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0" windowWidth="12576" windowHeight="10956" tabRatio="824" activeTab="3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1'!$A$1:$R$34</definedName>
    <definedName name="_xlnm.Print_Area" localSheetId="2">'Разделы 2, 3, 4'!$A$1:$O$38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<sst xmlns="http://schemas.openxmlformats.org/spreadsheetml/2006/main" count="212" uniqueCount="184">
  <si>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</si>
  <si>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</si>
  <si>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</si>
  <si>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М.П.</t>
  </si>
  <si>
    <t>дата составления отчета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</si>
  <si>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</si>
  <si>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</si>
  <si>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</si>
  <si>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</si>
  <si>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</si>
  <si>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</si>
  <si>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</si>
  <si>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</si>
  <si>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</si>
  <si>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</si>
  <si>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</si>
  <si>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</si>
  <si>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</si>
  <si>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</si>
  <si>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</si>
  <si>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</si>
  <si>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</si>
  <si>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</si>
  <si>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</si>
  <si>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</si>
  <si>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</si>
  <si>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</si>
  <si>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</si>
  <si>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</si>
  <si>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</si>
  <si>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</si>
  <si>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</si>
  <si>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</si>
  <si>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</si>
  <si>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</si>
  <si>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</si>
  <si>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</si>
  <si>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</si>
  <si>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</si>
  <si>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</si>
  <si>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</si>
  <si>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</si>
  <si>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</si>
  <si>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</si>
  <si>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</si>
  <si>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</si>
  <si>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</si>
  <si>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</si>
  <si>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</si>
  <si>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</si>
  <si>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</si>
  <si>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</si>
  <si>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</si>
  <si>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</si>
  <si>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</si>
  <si>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</si>
  <si>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</si>
  <si>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</si>
  <si>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</si>
  <si>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</si>
  <si>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</si>
  <si>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</si>
  <si>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</si>
  <si>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</si>
  <si>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</si>
  <si>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</si>
  <si>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</si>
  <si>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</si>
  <si>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</si>
  <si>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</si>
  <si>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в гражданском производстве</t>
  </si>
  <si>
    <t>в административном производстве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</si>
  <si>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</si>
  <si>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</si>
  <si>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</si>
  <si>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</si>
  <si>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</si>
  <si>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</si>
  <si>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Общая сумма по исполнительным листам, переданным для исполнения судебным приставам-исполнителям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</si>
  <si>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</si>
  <si>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</si>
  <si>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</si>
  <si>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</si>
  <si>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</si>
  <si>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</si>
  <si>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</si>
  <si>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</si>
  <si>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</si>
  <si>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</si>
  <si>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</si>
  <si>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</si>
  <si>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</si>
  <si>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</si>
  <si>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</si>
  <si>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</si>
  <si>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</si>
  <si>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t>в том числе 
из гр. 8: 
ст. 163 
УК РФ</t>
  </si>
  <si>
    <t>ст. 165-168 
УК РФ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</si>
  <si>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</si>
  <si>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</si>
  <si>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</si>
  <si>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</si>
  <si>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</si>
  <si>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</si>
  <si>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</si>
  <si>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</si>
  <si>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</si>
  <si>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</si>
  <si>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</si>
  <si>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</si>
  <si>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</si>
  <si>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</si>
  <si>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</si>
  <si>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</si>
  <si>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</si>
  <si>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</si>
  <si>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</si>
  <si>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</si>
  <si>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</si>
  <si>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</si>
  <si>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</si>
  <si>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</si>
  <si>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</si>
  <si>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</si>
  <si>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</si>
  <si>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</si>
  <si>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</si>
  <si>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</si>
  <si>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</si>
  <si>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</si>
  <si>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</si>
  <si>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</si>
  <si>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</si>
  <si>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</si>
  <si>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</si>
  <si>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</si>
  <si>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</si>
  <si>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</si>
  <si>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</si>
  <si>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</si>
  <si>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</si>
  <si>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</si>
  <si>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</si>
  <si>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код и номер телефона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</si>
  <si>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</si>
  <si>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</si>
  <si>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</si>
  <si>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</si>
  <si>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</si>
  <si>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</si>
  <si>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</si>
  <si>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</si>
  <si>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</si>
  <si>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1) графа 9 меньше или равна графе 5; 2) графа 11 меньше или равна графе 6; 3) графа 13 меньше или равна графе 7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</si>
  <si>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</si>
  <si>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</si>
  <si>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</si>
  <si>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</si>
  <si>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</si>
  <si>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Количество  лиц 
которым назначены штрафы» (для стр. 1-7), количество дел, по которым присуждена/уплачена госпошлина 
(для стр.8-12)
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</si>
  <si>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</si>
  <si>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</si>
  <si>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</si>
  <si>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</si>
  <si>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</si>
  <si>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</si>
  <si>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</si>
  <si>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</si>
  <si>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Мировой судья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</si>
  <si>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</si>
  <si>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</si>
  <si>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Раздел 5. Вынесено постановлений об оплате процессуальных издержек за счет средств федерального бюджета</t>
  </si>
  <si>
    <t>Примечание к разделу 6:</t>
  </si>
  <si>
    <t>УСД в Ханты-Мансийском АО - Югре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</si>
  <si>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</si>
  <si>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</si>
  <si>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 Утверждена 
приказом Судебного департамента
при Верховном Суде Российской Федерации
от 11.04.2017 № 65 
(в редакции приказа от 15.06.2021 №117)</t>
  </si>
  <si>
    <t>Начальник Управления по обеспечению деятельности мировых судей Аппарата Губернатора Ханты-Мансийского автономного округа - Югры                               А.А.Шварц</t>
  </si>
  <si>
    <t>Консультант отдела ООДМС                              Т.В.Кирменская</t>
  </si>
  <si>
    <t>(3467) 32 58 46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</si>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</sst>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0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0" fillId="0" borderId="13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right" wrapText="1"/>
      <protection/>
    </xf>
    <xf numFmtId="0" fontId="23" fillId="33" borderId="11" xfId="0" applyFont="1" applyFill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 horizontal="center" wrapText="1"/>
      <protection/>
    </xf>
    <xf numFmtId="0" fontId="23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6" fillId="0" borderId="0" xfId="0" applyFont="1" applyAlignment="1" applyProtection="1" quotePrefix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36" fillId="0" borderId="17" xfId="0" applyNumberFormat="1" applyFont="1" applyFill="1" applyBorder="1" applyAlignment="1">
      <alignment vertical="center" wrapText="1"/>
    </xf>
    <xf numFmtId="49" fontId="36" fillId="0" borderId="17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3" fillId="0" borderId="1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9" fontId="41" fillId="0" borderId="18" xfId="62" applyNumberFormat="1" applyFont="1" applyFill="1" applyBorder="1" applyAlignment="1">
      <alignment vertical="center" wrapText="1"/>
      <protection/>
    </xf>
    <xf numFmtId="0" fontId="35" fillId="0" borderId="17" xfId="0" applyNumberFormat="1" applyFont="1" applyFill="1" applyBorder="1" applyAlignment="1">
      <alignment horizontal="center" vertical="center" wrapText="1"/>
    </xf>
    <xf numFmtId="49" fontId="41" fillId="0" borderId="17" xfId="62" applyNumberFormat="1" applyFont="1" applyFill="1" applyBorder="1" applyAlignment="1">
      <alignment vertical="center" wrapText="1"/>
      <protection/>
    </xf>
    <xf numFmtId="0" fontId="42" fillId="0" borderId="0" xfId="0" applyFont="1" applyFill="1" applyAlignment="1">
      <alignment horizontal="left" vertical="center"/>
    </xf>
    <xf numFmtId="0" fontId="27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41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7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46" fillId="0" borderId="17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63" applyFont="1" applyFill="1" applyBorder="1" applyAlignment="1">
      <alignment horizontal="center" vertical="top"/>
      <protection/>
    </xf>
    <xf numFmtId="0" fontId="49" fillId="0" borderId="0" xfId="0" applyFont="1" applyFill="1" applyAlignment="1">
      <alignment horizontal="right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>
      <alignment horizontal="center" vertical="center" wrapText="1"/>
    </xf>
    <xf numFmtId="3" fontId="46" fillId="33" borderId="17" xfId="0" applyNumberFormat="1" applyFont="1" applyFill="1" applyBorder="1" applyAlignment="1">
      <alignment horizontal="right" vertical="center"/>
    </xf>
    <xf numFmtId="0" fontId="49" fillId="0" borderId="22" xfId="63" applyFont="1" applyFill="1" applyBorder="1" applyAlignment="1">
      <alignment vertical="center" wrapText="1"/>
      <protection/>
    </xf>
    <xf numFmtId="0" fontId="48" fillId="0" borderId="16" xfId="0" applyFont="1" applyFill="1" applyBorder="1" applyAlignment="1">
      <alignment wrapText="1"/>
    </xf>
    <xf numFmtId="0" fontId="49" fillId="0" borderId="0" xfId="0" applyFont="1" applyFill="1" applyAlignment="1">
      <alignment wrapText="1"/>
    </xf>
    <xf numFmtId="177" fontId="49" fillId="0" borderId="23" xfId="63" applyNumberFormat="1" applyFont="1" applyFill="1" applyBorder="1" applyAlignment="1">
      <alignment/>
      <protection/>
    </xf>
    <xf numFmtId="0" fontId="49" fillId="0" borderId="0" xfId="63" applyFont="1" applyFill="1" applyBorder="1" applyAlignment="1">
      <alignment horizontal="left" vertical="center"/>
      <protection/>
    </xf>
    <xf numFmtId="0" fontId="49" fillId="0" borderId="0" xfId="0" applyFont="1" applyFill="1" applyBorder="1" applyAlignment="1">
      <alignment wrapText="1"/>
    </xf>
    <xf numFmtId="0" fontId="48" fillId="0" borderId="0" xfId="63" applyFont="1" applyFill="1" applyBorder="1" applyAlignment="1">
      <alignment vertical="top" wrapText="1"/>
      <protection/>
    </xf>
    <xf numFmtId="0" fontId="49" fillId="0" borderId="0" xfId="63" applyFont="1" applyFill="1" applyBorder="1" applyAlignment="1">
      <alignment vertical="center" wrapText="1"/>
      <protection/>
    </xf>
    <xf numFmtId="0" fontId="49" fillId="0" borderId="0" xfId="0" applyFont="1" applyFill="1" applyBorder="1" applyAlignment="1">
      <alignment/>
    </xf>
    <xf numFmtId="0" fontId="36" fillId="0" borderId="0" xfId="0" applyFont="1" applyFill="1" applyAlignment="1">
      <alignment horizontal="left" vertical="center"/>
    </xf>
    <xf numFmtId="0" fontId="52" fillId="0" borderId="0" xfId="0" applyFont="1" applyBorder="1" applyAlignment="1">
      <alignment vertical="center" wrapText="1"/>
    </xf>
    <xf numFmtId="0" fontId="36" fillId="0" borderId="0" xfId="0" applyFont="1" applyFill="1" applyAlignment="1">
      <alignment/>
    </xf>
    <xf numFmtId="49" fontId="36" fillId="0" borderId="0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/>
    </xf>
    <xf numFmtId="0" fontId="53" fillId="0" borderId="16" xfId="0" applyFont="1" applyFill="1" applyBorder="1" applyAlignment="1">
      <alignment wrapText="1"/>
    </xf>
    <xf numFmtId="0" fontId="53" fillId="0" borderId="0" xfId="0" applyFont="1" applyFill="1" applyAlignment="1">
      <alignment/>
    </xf>
    <xf numFmtId="3" fontId="56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56" fillId="34" borderId="17" xfId="0" applyNumberFormat="1" applyFont="1" applyFill="1" applyBorder="1" applyAlignment="1" applyProtection="1">
      <alignment horizontal="right" vertical="center"/>
      <protection locked="0"/>
    </xf>
    <xf numFmtId="3" fontId="56" fillId="35" borderId="17" xfId="0" applyNumberFormat="1" applyFont="1" applyFill="1" applyBorder="1" applyAlignment="1" applyProtection="1">
      <alignment horizontal="right" vertical="center" wrapText="1"/>
      <protection locked="0"/>
    </xf>
    <xf numFmtId="3" fontId="56" fillId="31" borderId="17" xfId="0" applyNumberFormat="1" applyFont="1" applyFill="1" applyBorder="1" applyAlignment="1" applyProtection="1">
      <alignment horizontal="right" vertical="center"/>
      <protection locked="0"/>
    </xf>
    <xf numFmtId="3" fontId="57" fillId="31" borderId="17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49" fontId="35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1" fillId="0" borderId="14" xfId="61" applyFont="1" applyFill="1" applyBorder="1" applyAlignment="1" applyProtection="1">
      <alignment horizontal="left"/>
      <protection locked="0"/>
    </xf>
    <xf numFmtId="0" fontId="1" fillId="0" borderId="24" xfId="61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 locked="0"/>
    </xf>
    <xf numFmtId="0" fontId="58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6" fillId="33" borderId="24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3" fillId="0" borderId="15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2" fillId="0" borderId="14" xfId="0" applyFont="1" applyBorder="1" applyAlignment="1" applyProtection="1">
      <alignment/>
      <protection/>
    </xf>
    <xf numFmtId="0" fontId="2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55" fillId="0" borderId="26" xfId="0" applyFont="1" applyBorder="1" applyAlignment="1" applyProtection="1">
      <alignment horizontal="center" vertical="center" wrapText="1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29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49" fontId="33" fillId="0" borderId="18" xfId="0" applyNumberFormat="1" applyFont="1" applyFill="1" applyBorder="1" applyAlignment="1">
      <alignment vertical="center" wrapText="1"/>
    </xf>
    <xf numFmtId="49" fontId="33" fillId="0" borderId="33" xfId="0" applyNumberFormat="1" applyFont="1" applyFill="1" applyBorder="1" applyAlignment="1">
      <alignment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7" fillId="0" borderId="33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5" fillId="0" borderId="36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left" vertical="top" wrapText="1"/>
    </xf>
    <xf numFmtId="0" fontId="35" fillId="0" borderId="22" xfId="0" applyFont="1" applyFill="1" applyBorder="1" applyAlignment="1">
      <alignment horizontal="left" vertical="top" wrapText="1"/>
    </xf>
    <xf numFmtId="0" fontId="35" fillId="0" borderId="33" xfId="0" applyFont="1" applyFill="1" applyBorder="1" applyAlignment="1">
      <alignment horizontal="left" vertical="top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49" fontId="33" fillId="0" borderId="37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49" fontId="33" fillId="0" borderId="39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35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/>
    </xf>
    <xf numFmtId="0" fontId="31" fillId="0" borderId="33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23" xfId="62" applyFont="1" applyFill="1" applyBorder="1" applyAlignment="1">
      <alignment horizontal="left" vertical="center" wrapText="1"/>
      <protection/>
    </xf>
    <xf numFmtId="0" fontId="33" fillId="0" borderId="17" xfId="0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9" fillId="0" borderId="0" xfId="63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horizontal="center" wrapText="1"/>
    </xf>
    <xf numFmtId="0" fontId="49" fillId="0" borderId="23" xfId="0" applyFont="1" applyFill="1" applyBorder="1" applyAlignment="1">
      <alignment horizontal="center" wrapText="1"/>
    </xf>
    <xf numFmtId="0" fontId="48" fillId="0" borderId="16" xfId="63" applyFont="1" applyFill="1" applyBorder="1" applyAlignment="1">
      <alignment horizontal="center" vertical="top"/>
      <protection/>
    </xf>
    <xf numFmtId="0" fontId="48" fillId="0" borderId="0" xfId="63" applyFont="1" applyFill="1" applyBorder="1" applyAlignment="1">
      <alignment horizontal="center" vertical="top"/>
      <protection/>
    </xf>
    <xf numFmtId="0" fontId="31" fillId="0" borderId="23" xfId="0" applyFont="1" applyFill="1" applyBorder="1" applyAlignment="1">
      <alignment horizontal="left" vertical="center" wrapText="1"/>
    </xf>
    <xf numFmtId="0" fontId="49" fillId="0" borderId="0" xfId="63" applyFont="1" applyFill="1" applyBorder="1" applyAlignment="1">
      <alignment horizontal="left" vertical="top" wrapText="1"/>
      <protection/>
    </xf>
    <xf numFmtId="0" fontId="48" fillId="0" borderId="16" xfId="63" applyFont="1" applyFill="1" applyBorder="1" applyAlignment="1">
      <alignment horizontal="center" vertical="top" wrapText="1"/>
      <protection/>
    </xf>
    <xf numFmtId="176" fontId="49" fillId="0" borderId="23" xfId="63" applyNumberFormat="1" applyFont="1" applyFill="1" applyBorder="1" applyAlignment="1">
      <alignment horizontal="center"/>
      <protection/>
    </xf>
    <xf numFmtId="0" fontId="48" fillId="0" borderId="22" xfId="63" applyFont="1" applyFill="1" applyBorder="1" applyAlignment="1">
      <alignment horizontal="center" vertical="top" wrapText="1"/>
      <protection/>
    </xf>
    <xf numFmtId="0" fontId="48" fillId="0" borderId="0" xfId="0" applyFont="1" applyFill="1" applyBorder="1" applyAlignment="1" applyProtection="1">
      <alignment horizontal="center" vertical="top" wrapText="1"/>
      <protection locked="0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S03_ф.01_бланк_2011 для приказа" xfId="61"/>
    <cellStyle name="Обычный_Шаблон формы №4_2003" xfId="62"/>
    <cellStyle name="Обычный_Шаблон формы №8_200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8032075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2602825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2260282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8032075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2602825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2602825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zoomScale="70" zoomScaleNormal="70" zoomScaleSheetLayoutView="100" zoomScalePageLayoutView="0" workbookViewId="0" topLeftCell="A1">
      <selection activeCell="P7" sqref="P7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5.75" thickBot="1">
      <c r="A1" s="23" t="e">
        <f>"f4w-"&amp;VLOOKUP(G6,Коды_отчетных_периодов,2,FALSE)&amp;"-"&amp;I6&amp;"-"&amp;VLOOKUP(D30,Коды_судов,2,FALSE)</f>
        <v>#REF!</v>
      </c>
      <c r="B1" s="2"/>
      <c r="N1" s="34"/>
      <c r="O1" s="34"/>
      <c r="P1" s="53"/>
    </row>
    <row r="2" spans="4:13" ht="13.5" customHeight="1" thickBot="1">
      <c r="D2" s="186" t="s">
        <v>30</v>
      </c>
      <c r="E2" s="187"/>
      <c r="F2" s="187"/>
      <c r="G2" s="187"/>
      <c r="H2" s="187"/>
      <c r="I2" s="187"/>
      <c r="J2" s="187"/>
      <c r="K2" s="187"/>
      <c r="L2" s="188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89" t="s">
        <v>134</v>
      </c>
      <c r="E4" s="190"/>
      <c r="F4" s="190"/>
      <c r="G4" s="190"/>
      <c r="H4" s="190"/>
      <c r="I4" s="190"/>
      <c r="J4" s="190"/>
      <c r="K4" s="190"/>
      <c r="L4" s="191"/>
      <c r="M4" s="3"/>
    </row>
    <row r="5" spans="2:13" ht="57" customHeight="1">
      <c r="B5" s="19"/>
      <c r="D5" s="192"/>
      <c r="E5" s="193"/>
      <c r="F5" s="193"/>
      <c r="G5" s="193"/>
      <c r="H5" s="193"/>
      <c r="I5" s="193"/>
      <c r="J5" s="193"/>
      <c r="K5" s="193"/>
      <c r="L5" s="194"/>
      <c r="M5" s="3"/>
    </row>
    <row r="6" spans="4:14" ht="18" customHeight="1" thickBot="1">
      <c r="D6" s="6"/>
      <c r="E6" s="7"/>
      <c r="F6" s="30" t="s">
        <v>31</v>
      </c>
      <c r="G6" s="31">
        <v>6</v>
      </c>
      <c r="H6" s="32" t="s">
        <v>32</v>
      </c>
      <c r="I6" s="31">
        <v>2021</v>
      </c>
      <c r="J6" s="33" t="s">
        <v>33</v>
      </c>
      <c r="K6" s="7"/>
      <c r="L6" s="8"/>
      <c r="M6" s="176"/>
      <c r="N6" s="177"/>
    </row>
    <row r="7" spans="1:14" ht="12.75">
      <c r="A7" s="20"/>
      <c r="E7" s="3"/>
      <c r="F7" s="3"/>
      <c r="G7" s="3"/>
      <c r="H7" s="3"/>
      <c r="I7" s="3"/>
      <c r="J7" s="3"/>
      <c r="K7" s="3"/>
      <c r="L7" s="3"/>
      <c r="M7" s="178"/>
      <c r="N7" s="178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5" customFormat="1" ht="19.5" customHeight="1" thickBot="1">
      <c r="A9" s="195" t="s">
        <v>34</v>
      </c>
      <c r="B9" s="195"/>
      <c r="C9" s="195"/>
      <c r="D9" s="195" t="s">
        <v>35</v>
      </c>
      <c r="E9" s="195"/>
      <c r="F9" s="195"/>
      <c r="G9" s="195" t="s">
        <v>36</v>
      </c>
      <c r="H9" s="195"/>
      <c r="I9" s="24"/>
      <c r="K9" s="196" t="s">
        <v>135</v>
      </c>
      <c r="L9" s="197"/>
      <c r="M9" s="197"/>
      <c r="N9" s="198"/>
      <c r="O9" s="26"/>
    </row>
    <row r="10" spans="1:14" s="25" customFormat="1" ht="12" customHeight="1" thickBot="1">
      <c r="A10" s="144" t="s">
        <v>37</v>
      </c>
      <c r="B10" s="144"/>
      <c r="C10" s="144"/>
      <c r="D10" s="144"/>
      <c r="E10" s="144"/>
      <c r="F10" s="144"/>
      <c r="G10" s="144"/>
      <c r="H10" s="144"/>
      <c r="I10" s="27"/>
      <c r="K10" s="199" t="s">
        <v>38</v>
      </c>
      <c r="L10" s="200"/>
      <c r="M10" s="200"/>
      <c r="N10" s="201"/>
    </row>
    <row r="11" spans="1:14" s="25" customFormat="1" ht="15.75" customHeight="1" thickBot="1">
      <c r="A11" s="151" t="s">
        <v>40</v>
      </c>
      <c r="B11" s="152"/>
      <c r="C11" s="153"/>
      <c r="D11" s="146" t="s">
        <v>86</v>
      </c>
      <c r="E11" s="146"/>
      <c r="F11" s="147"/>
      <c r="G11" s="145" t="s">
        <v>64</v>
      </c>
      <c r="H11" s="147"/>
      <c r="I11" s="27"/>
      <c r="K11" s="202" t="s">
        <v>176</v>
      </c>
      <c r="L11" s="203"/>
      <c r="M11" s="203"/>
      <c r="N11" s="204"/>
    </row>
    <row r="12" spans="1:14" s="25" customFormat="1" ht="15.75" customHeight="1" thickBot="1">
      <c r="A12" s="151" t="s">
        <v>39</v>
      </c>
      <c r="B12" s="152"/>
      <c r="C12" s="153"/>
      <c r="D12" s="149"/>
      <c r="E12" s="149"/>
      <c r="F12" s="150"/>
      <c r="G12" s="148"/>
      <c r="H12" s="150"/>
      <c r="I12" s="27"/>
      <c r="K12" s="205"/>
      <c r="L12" s="206"/>
      <c r="M12" s="206"/>
      <c r="N12" s="207"/>
    </row>
    <row r="13" spans="1:14" s="25" customFormat="1" ht="15.75" customHeight="1" thickBot="1">
      <c r="A13" s="151" t="s">
        <v>19</v>
      </c>
      <c r="B13" s="152"/>
      <c r="C13" s="153"/>
      <c r="D13" s="183" t="s">
        <v>20</v>
      </c>
      <c r="E13" s="184"/>
      <c r="F13" s="185"/>
      <c r="G13" s="171"/>
      <c r="H13" s="172"/>
      <c r="I13" s="27"/>
      <c r="K13" s="205"/>
      <c r="L13" s="206"/>
      <c r="M13" s="206"/>
      <c r="N13" s="207"/>
    </row>
    <row r="14" spans="1:14" s="25" customFormat="1" ht="15.75" customHeight="1" thickBot="1">
      <c r="A14" s="144" t="s">
        <v>74</v>
      </c>
      <c r="B14" s="144"/>
      <c r="C14" s="144"/>
      <c r="D14" s="145" t="s">
        <v>41</v>
      </c>
      <c r="E14" s="146"/>
      <c r="F14" s="147"/>
      <c r="G14" s="145" t="s">
        <v>64</v>
      </c>
      <c r="H14" s="147"/>
      <c r="I14" s="27"/>
      <c r="K14" s="205"/>
      <c r="L14" s="206"/>
      <c r="M14" s="206"/>
      <c r="N14" s="207"/>
    </row>
    <row r="15" spans="1:14" s="25" customFormat="1" ht="15.75" customHeight="1" thickBot="1">
      <c r="A15" s="151" t="s">
        <v>21</v>
      </c>
      <c r="B15" s="152"/>
      <c r="C15" s="153"/>
      <c r="D15" s="148"/>
      <c r="E15" s="149"/>
      <c r="F15" s="150"/>
      <c r="G15" s="148"/>
      <c r="H15" s="150"/>
      <c r="I15" s="27"/>
      <c r="K15" s="208"/>
      <c r="L15" s="209"/>
      <c r="M15" s="209"/>
      <c r="N15" s="210"/>
    </row>
    <row r="16" spans="1:14" s="25" customFormat="1" ht="15.75" customHeight="1" thickBot="1">
      <c r="A16" s="151" t="s">
        <v>138</v>
      </c>
      <c r="B16" s="152"/>
      <c r="C16" s="153"/>
      <c r="D16" s="148"/>
      <c r="E16" s="149"/>
      <c r="F16" s="150"/>
      <c r="G16" s="148"/>
      <c r="H16" s="150"/>
      <c r="I16" s="27"/>
      <c r="K16" s="114"/>
      <c r="L16" s="114"/>
      <c r="M16" s="114"/>
      <c r="N16" s="114"/>
    </row>
    <row r="17" spans="1:14" s="25" customFormat="1" ht="15.75" customHeight="1" thickBot="1">
      <c r="A17" s="151" t="s">
        <v>139</v>
      </c>
      <c r="B17" s="152"/>
      <c r="C17" s="153"/>
      <c r="D17" s="148"/>
      <c r="E17" s="149"/>
      <c r="F17" s="150"/>
      <c r="G17" s="148"/>
      <c r="H17" s="150"/>
      <c r="I17" s="27"/>
      <c r="K17" s="114"/>
      <c r="L17" s="114"/>
      <c r="M17" s="114"/>
      <c r="N17" s="114"/>
    </row>
    <row r="18" spans="1:14" s="25" customFormat="1" ht="15.75" customHeight="1" thickBot="1">
      <c r="A18" s="151" t="s">
        <v>140</v>
      </c>
      <c r="B18" s="152"/>
      <c r="C18" s="153"/>
      <c r="D18" s="148"/>
      <c r="E18" s="149"/>
      <c r="F18" s="150"/>
      <c r="G18" s="148"/>
      <c r="H18" s="150"/>
      <c r="I18" s="27"/>
      <c r="K18" s="114"/>
      <c r="L18" s="114"/>
      <c r="M18" s="114"/>
      <c r="N18" s="114"/>
    </row>
    <row r="19" spans="1:14" s="25" customFormat="1" ht="15.75" customHeight="1" thickBot="1">
      <c r="A19" s="151" t="s">
        <v>141</v>
      </c>
      <c r="B19" s="152"/>
      <c r="C19" s="153"/>
      <c r="D19" s="148"/>
      <c r="E19" s="149"/>
      <c r="F19" s="150"/>
      <c r="G19" s="148"/>
      <c r="H19" s="150"/>
      <c r="I19" s="27"/>
      <c r="J19" s="284" t="s">
        <v>183</v>
      </c>
      <c r="K19" s="284"/>
      <c r="L19" s="284"/>
      <c r="M19" s="284"/>
      <c r="N19" s="284"/>
    </row>
    <row r="20" spans="1:14" s="25" customFormat="1" ht="15.75" customHeight="1" thickBot="1">
      <c r="A20" s="151" t="s">
        <v>0</v>
      </c>
      <c r="B20" s="152"/>
      <c r="C20" s="153"/>
      <c r="D20" s="170"/>
      <c r="E20" s="171"/>
      <c r="F20" s="172"/>
      <c r="G20" s="170"/>
      <c r="H20" s="172"/>
      <c r="I20" s="58"/>
      <c r="J20" s="284"/>
      <c r="K20" s="284"/>
      <c r="L20" s="284"/>
      <c r="M20" s="284"/>
      <c r="N20" s="284"/>
    </row>
    <row r="21" spans="1:14" s="25" customFormat="1" ht="9" customHeight="1" thickBot="1">
      <c r="A21" s="144" t="s">
        <v>42</v>
      </c>
      <c r="B21" s="144"/>
      <c r="C21" s="144"/>
      <c r="D21" s="144"/>
      <c r="E21" s="144"/>
      <c r="F21" s="144"/>
      <c r="G21" s="144"/>
      <c r="H21" s="144"/>
      <c r="I21" s="58"/>
      <c r="J21" s="284"/>
      <c r="K21" s="284"/>
      <c r="L21" s="284"/>
      <c r="M21" s="284"/>
      <c r="N21" s="284"/>
    </row>
    <row r="22" spans="1:14" s="25" customFormat="1" ht="19.5" customHeight="1" thickBot="1">
      <c r="A22" s="145" t="s">
        <v>85</v>
      </c>
      <c r="B22" s="146"/>
      <c r="C22" s="147"/>
      <c r="D22" s="144" t="s">
        <v>43</v>
      </c>
      <c r="E22" s="144"/>
      <c r="F22" s="144"/>
      <c r="G22" s="144" t="s">
        <v>65</v>
      </c>
      <c r="H22" s="144"/>
      <c r="I22" s="58"/>
      <c r="J22" s="284"/>
      <c r="K22" s="284"/>
      <c r="L22" s="284"/>
      <c r="M22" s="284"/>
      <c r="N22" s="284"/>
    </row>
    <row r="23" spans="1:14" s="25" customFormat="1" ht="0.75" customHeight="1" thickBot="1">
      <c r="A23" s="148"/>
      <c r="B23" s="149"/>
      <c r="C23" s="150"/>
      <c r="D23" s="144"/>
      <c r="E23" s="144"/>
      <c r="F23" s="144"/>
      <c r="G23" s="144"/>
      <c r="H23" s="144"/>
      <c r="I23" s="58"/>
      <c r="J23" s="284"/>
      <c r="K23" s="284"/>
      <c r="L23" s="284"/>
      <c r="M23" s="284"/>
      <c r="N23" s="284"/>
    </row>
    <row r="24" spans="1:14" s="25" customFormat="1" ht="8.25" customHeight="1" thickBot="1">
      <c r="A24" s="148"/>
      <c r="B24" s="149"/>
      <c r="C24" s="150"/>
      <c r="D24" s="144"/>
      <c r="E24" s="144"/>
      <c r="F24" s="144"/>
      <c r="G24" s="144"/>
      <c r="H24" s="144"/>
      <c r="I24" s="58"/>
      <c r="J24" s="284"/>
      <c r="K24" s="284"/>
      <c r="L24" s="284"/>
      <c r="M24" s="284"/>
      <c r="N24" s="284"/>
    </row>
    <row r="25" spans="1:14" s="25" customFormat="1" ht="15" customHeight="1" thickBot="1">
      <c r="A25" s="151" t="s">
        <v>21</v>
      </c>
      <c r="B25" s="152"/>
      <c r="C25" s="153"/>
      <c r="D25" s="144"/>
      <c r="E25" s="144"/>
      <c r="F25" s="144"/>
      <c r="G25" s="144"/>
      <c r="H25" s="144"/>
      <c r="I25" s="58"/>
      <c r="J25" s="284"/>
      <c r="K25" s="284"/>
      <c r="L25" s="284"/>
      <c r="M25" s="284"/>
      <c r="N25" s="284"/>
    </row>
    <row r="26" spans="1:14" s="25" customFormat="1" ht="17.25" customHeight="1" thickBot="1">
      <c r="A26" s="144" t="s">
        <v>44</v>
      </c>
      <c r="B26" s="144"/>
      <c r="C26" s="144"/>
      <c r="D26" s="151" t="s">
        <v>45</v>
      </c>
      <c r="E26" s="152"/>
      <c r="F26" s="153"/>
      <c r="G26" s="151" t="s">
        <v>66</v>
      </c>
      <c r="H26" s="153"/>
      <c r="I26" s="58"/>
      <c r="J26" s="284"/>
      <c r="K26" s="284"/>
      <c r="L26" s="284"/>
      <c r="M26" s="284"/>
      <c r="N26" s="284"/>
    </row>
    <row r="27" spans="1:14" s="25" customFormat="1" ht="9.75" customHeight="1" thickBot="1">
      <c r="A27" s="144"/>
      <c r="B27" s="144"/>
      <c r="C27" s="144"/>
      <c r="D27" s="151" t="s">
        <v>22</v>
      </c>
      <c r="E27" s="152"/>
      <c r="F27" s="153"/>
      <c r="G27" s="151" t="s">
        <v>67</v>
      </c>
      <c r="H27" s="153"/>
      <c r="I27" s="58"/>
      <c r="J27" s="59"/>
      <c r="K27" s="59"/>
      <c r="L27" s="59"/>
      <c r="M27" s="59"/>
      <c r="N27" s="59"/>
    </row>
    <row r="28" spans="1:14" s="25" customFormat="1" ht="7.5" customHeight="1" thickBot="1">
      <c r="A28" s="144"/>
      <c r="B28" s="144"/>
      <c r="C28" s="144"/>
      <c r="D28" s="151"/>
      <c r="E28" s="152"/>
      <c r="F28" s="153"/>
      <c r="G28" s="151"/>
      <c r="H28" s="153"/>
      <c r="I28" s="58"/>
      <c r="J28" s="59"/>
      <c r="K28" s="59"/>
      <c r="L28" s="59"/>
      <c r="M28" s="59"/>
      <c r="N28" s="59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67" t="s">
        <v>68</v>
      </c>
      <c r="B30" s="168"/>
      <c r="C30" s="169"/>
      <c r="D30" s="164" t="s">
        <v>173</v>
      </c>
      <c r="E30" s="165"/>
      <c r="F30" s="165"/>
      <c r="G30" s="165"/>
      <c r="H30" s="165"/>
      <c r="I30" s="165"/>
      <c r="J30" s="165"/>
      <c r="K30" s="166"/>
      <c r="M30" s="5"/>
    </row>
    <row r="31" spans="1:11" ht="15.75" thickBot="1">
      <c r="A31" s="156" t="s">
        <v>48</v>
      </c>
      <c r="B31" s="157"/>
      <c r="C31" s="158"/>
      <c r="D31" s="154" t="s">
        <v>180</v>
      </c>
      <c r="E31" s="154"/>
      <c r="F31" s="154"/>
      <c r="G31" s="154"/>
      <c r="H31" s="154"/>
      <c r="I31" s="154"/>
      <c r="J31" s="154"/>
      <c r="K31" s="155"/>
    </row>
    <row r="32" spans="1:11" ht="13.5" thickBot="1">
      <c r="A32" s="12"/>
      <c r="B32" s="13"/>
      <c r="C32" s="13"/>
      <c r="D32" s="162"/>
      <c r="E32" s="162"/>
      <c r="F32" s="162"/>
      <c r="G32" s="162"/>
      <c r="H32" s="162"/>
      <c r="I32" s="162"/>
      <c r="J32" s="162"/>
      <c r="K32" s="163"/>
    </row>
    <row r="33" spans="1:11" ht="13.5" thickBot="1">
      <c r="A33" s="159" t="s">
        <v>46</v>
      </c>
      <c r="B33" s="160"/>
      <c r="C33" s="160"/>
      <c r="D33" s="160"/>
      <c r="E33" s="161"/>
      <c r="F33" s="159" t="s">
        <v>47</v>
      </c>
      <c r="G33" s="160"/>
      <c r="H33" s="160"/>
      <c r="I33" s="160"/>
      <c r="J33" s="160"/>
      <c r="K33" s="161"/>
    </row>
    <row r="34" spans="1:11" ht="13.5" thickBot="1">
      <c r="A34" s="173">
        <v>1</v>
      </c>
      <c r="B34" s="174"/>
      <c r="C34" s="174"/>
      <c r="D34" s="174"/>
      <c r="E34" s="175"/>
      <c r="F34" s="173">
        <v>2</v>
      </c>
      <c r="G34" s="174"/>
      <c r="H34" s="174"/>
      <c r="I34" s="174"/>
      <c r="J34" s="174"/>
      <c r="K34" s="175"/>
    </row>
    <row r="35" spans="1:11" ht="13.5" thickBot="1">
      <c r="A35" s="181"/>
      <c r="B35" s="181"/>
      <c r="C35" s="181"/>
      <c r="D35" s="181"/>
      <c r="E35" s="181"/>
      <c r="F35" s="181"/>
      <c r="G35" s="181"/>
      <c r="H35" s="159"/>
      <c r="I35" s="160"/>
      <c r="J35" s="160"/>
      <c r="K35" s="161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thickBot="1">
      <c r="A37" s="156" t="s">
        <v>2</v>
      </c>
      <c r="B37" s="157"/>
      <c r="C37" s="158"/>
      <c r="D37" s="182" t="s">
        <v>181</v>
      </c>
      <c r="E37" s="154"/>
      <c r="F37" s="154"/>
      <c r="G37" s="154"/>
      <c r="H37" s="154"/>
      <c r="I37" s="154"/>
      <c r="J37" s="154"/>
      <c r="K37" s="155"/>
    </row>
    <row r="38" spans="1:14" ht="13.5" thickBot="1">
      <c r="A38" s="28"/>
      <c r="B38" s="29"/>
      <c r="C38" s="29"/>
      <c r="D38" s="142"/>
      <c r="E38" s="142"/>
      <c r="F38" s="142"/>
      <c r="G38" s="142"/>
      <c r="H38" s="142"/>
      <c r="I38" s="142"/>
      <c r="J38" s="142"/>
      <c r="K38" s="143"/>
      <c r="M38" s="10"/>
      <c r="N38" s="51"/>
    </row>
    <row r="39" spans="1:14" ht="15.75" thickBot="1">
      <c r="A39" s="156" t="s">
        <v>48</v>
      </c>
      <c r="B39" s="179"/>
      <c r="C39" s="180"/>
      <c r="D39" s="182" t="s">
        <v>182</v>
      </c>
      <c r="E39" s="154"/>
      <c r="F39" s="154"/>
      <c r="G39" s="154"/>
      <c r="H39" s="154"/>
      <c r="I39" s="154"/>
      <c r="J39" s="154"/>
      <c r="K39" s="155"/>
      <c r="N39" s="52"/>
    </row>
  </sheetData>
  <sheetProtection autoFilter="0"/>
  <mergeCells count="56">
    <mergeCell ref="J19:N26"/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G21:H21"/>
    <mergeCell ref="A21:F21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zoomScale="39" zoomScaleNormal="39" zoomScaleSheetLayoutView="49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15" sqref="V15"/>
    </sheetView>
  </sheetViews>
  <sheetFormatPr defaultColWidth="9.140625" defaultRowHeight="12.75"/>
  <cols>
    <col min="1" max="1" width="29.00390625" style="37" customWidth="1"/>
    <col min="2" max="2" width="75.8515625" style="39" customWidth="1"/>
    <col min="3" max="3" width="9.140625" style="39" customWidth="1"/>
    <col min="4" max="4" width="23.7109375" style="37" customWidth="1"/>
    <col min="5" max="13" width="22.7109375" style="37" customWidth="1"/>
    <col min="14" max="14" width="29.8515625" style="37" customWidth="1"/>
    <col min="15" max="16" width="22.7109375" style="37" customWidth="1"/>
    <col min="17" max="17" width="21.28125" style="37" customWidth="1"/>
    <col min="18" max="18" width="29.7109375" style="37" customWidth="1"/>
    <col min="19" max="16384" width="9.140625" style="37" customWidth="1"/>
  </cols>
  <sheetData>
    <row r="1" s="35" customFormat="1" ht="12.75"/>
    <row r="2" spans="1:13" s="35" customFormat="1" ht="24.75" customHeight="1">
      <c r="A2" s="218" t="s">
        <v>49</v>
      </c>
      <c r="B2" s="219"/>
      <c r="C2" s="220" t="str">
        <f>IF('Титул ф.4'!D30=0," ",'Титул ф.4'!D30)</f>
        <v>УСД в Ханты-Мансийском АО - Югре</v>
      </c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1:18" s="35" customFormat="1" ht="30" customHeight="1">
      <c r="A3" s="61"/>
      <c r="B3" s="61"/>
      <c r="C3" s="62"/>
      <c r="D3" s="55"/>
      <c r="E3" s="55"/>
      <c r="F3" s="55"/>
      <c r="G3" s="55"/>
      <c r="J3" s="63"/>
      <c r="K3" s="63"/>
      <c r="L3" s="223" t="s">
        <v>50</v>
      </c>
      <c r="M3" s="224"/>
      <c r="N3" s="234" t="s">
        <v>168</v>
      </c>
      <c r="O3" s="235"/>
      <c r="R3" s="113" t="s">
        <v>135</v>
      </c>
    </row>
    <row r="4" spans="1:15" s="35" customFormat="1" ht="36" customHeight="1">
      <c r="A4" s="236" t="s">
        <v>79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7" t="s">
        <v>51</v>
      </c>
      <c r="M4" s="238"/>
      <c r="N4" s="234" t="s">
        <v>89</v>
      </c>
      <c r="O4" s="235"/>
    </row>
    <row r="5" spans="1:18" ht="60" customHeight="1">
      <c r="A5" s="239" t="s">
        <v>164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</row>
    <row r="6" spans="1:18" s="36" customFormat="1" ht="36" customHeight="1">
      <c r="A6" s="227" t="s">
        <v>52</v>
      </c>
      <c r="B6" s="228"/>
      <c r="C6" s="231" t="s">
        <v>53</v>
      </c>
      <c r="D6" s="240" t="s">
        <v>90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</row>
    <row r="7" spans="1:18" s="36" customFormat="1" ht="231.75" customHeight="1">
      <c r="A7" s="229"/>
      <c r="B7" s="230"/>
      <c r="C7" s="232"/>
      <c r="D7" s="64" t="s">
        <v>91</v>
      </c>
      <c r="E7" s="64" t="s">
        <v>92</v>
      </c>
      <c r="F7" s="64" t="s">
        <v>93</v>
      </c>
      <c r="G7" s="64" t="s">
        <v>25</v>
      </c>
      <c r="H7" s="64" t="s">
        <v>94</v>
      </c>
      <c r="I7" s="64" t="s">
        <v>95</v>
      </c>
      <c r="J7" s="64" t="s">
        <v>69</v>
      </c>
      <c r="K7" s="115" t="s">
        <v>142</v>
      </c>
      <c r="L7" s="64" t="s">
        <v>96</v>
      </c>
      <c r="M7" s="64" t="s">
        <v>97</v>
      </c>
      <c r="N7" s="64" t="s">
        <v>169</v>
      </c>
      <c r="O7" s="64" t="s">
        <v>26</v>
      </c>
      <c r="P7" s="64" t="s">
        <v>98</v>
      </c>
      <c r="Q7" s="64" t="s">
        <v>99</v>
      </c>
      <c r="R7" s="115" t="s">
        <v>100</v>
      </c>
    </row>
    <row r="8" spans="1:18" s="65" customFormat="1" ht="29.25" customHeight="1">
      <c r="A8" s="225" t="s">
        <v>54</v>
      </c>
      <c r="B8" s="226"/>
      <c r="C8" s="140"/>
      <c r="D8" s="73">
        <v>1</v>
      </c>
      <c r="E8" s="73">
        <v>2</v>
      </c>
      <c r="F8" s="73">
        <v>3</v>
      </c>
      <c r="G8" s="73">
        <v>4</v>
      </c>
      <c r="H8" s="73">
        <v>5</v>
      </c>
      <c r="I8" s="73">
        <v>6</v>
      </c>
      <c r="J8" s="73">
        <v>7</v>
      </c>
      <c r="K8" s="73">
        <v>8</v>
      </c>
      <c r="L8" s="73">
        <v>9</v>
      </c>
      <c r="M8" s="73">
        <v>10</v>
      </c>
      <c r="N8" s="73">
        <v>11</v>
      </c>
      <c r="O8" s="73">
        <v>12</v>
      </c>
      <c r="P8" s="73">
        <v>13</v>
      </c>
      <c r="Q8" s="73">
        <v>14</v>
      </c>
      <c r="R8" s="73">
        <v>15</v>
      </c>
    </row>
    <row r="9" spans="1:18" s="36" customFormat="1" ht="81.75" customHeight="1">
      <c r="A9" s="211" t="s">
        <v>101</v>
      </c>
      <c r="B9" s="212"/>
      <c r="C9" s="76">
        <v>1</v>
      </c>
      <c r="D9" s="134">
        <v>420512</v>
      </c>
      <c r="E9" s="134">
        <v>420512</v>
      </c>
      <c r="F9" s="135">
        <v>0</v>
      </c>
      <c r="G9" s="135">
        <v>0</v>
      </c>
      <c r="H9" s="135">
        <v>0</v>
      </c>
      <c r="I9" s="135">
        <v>0</v>
      </c>
      <c r="J9" s="136">
        <v>0</v>
      </c>
      <c r="K9" s="134">
        <v>21929</v>
      </c>
      <c r="L9" s="135">
        <v>0</v>
      </c>
      <c r="M9" s="134">
        <v>0</v>
      </c>
      <c r="N9" s="134">
        <v>0</v>
      </c>
      <c r="O9" s="134">
        <v>0</v>
      </c>
      <c r="P9" s="134">
        <v>0</v>
      </c>
      <c r="Q9" s="134">
        <v>21929</v>
      </c>
      <c r="R9" s="136"/>
    </row>
    <row r="10" spans="1:18" s="36" customFormat="1" ht="39.75" customHeight="1">
      <c r="A10" s="213" t="s">
        <v>102</v>
      </c>
      <c r="B10" s="66" t="s">
        <v>103</v>
      </c>
      <c r="C10" s="76">
        <v>2</v>
      </c>
      <c r="D10" s="134">
        <v>105883</v>
      </c>
      <c r="E10" s="134">
        <v>105883</v>
      </c>
      <c r="F10" s="135">
        <v>0</v>
      </c>
      <c r="G10" s="135">
        <v>0</v>
      </c>
      <c r="H10" s="135">
        <v>0</v>
      </c>
      <c r="I10" s="135">
        <v>0</v>
      </c>
      <c r="J10" s="136">
        <v>0</v>
      </c>
      <c r="K10" s="134">
        <v>21929</v>
      </c>
      <c r="L10" s="135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21929</v>
      </c>
      <c r="R10" s="136"/>
    </row>
    <row r="11" spans="1:18" ht="39.75" customHeight="1">
      <c r="A11" s="214"/>
      <c r="B11" s="66" t="s">
        <v>104</v>
      </c>
      <c r="C11" s="76">
        <v>3</v>
      </c>
      <c r="D11" s="134">
        <v>0</v>
      </c>
      <c r="E11" s="134">
        <v>0</v>
      </c>
      <c r="F11" s="135">
        <v>0</v>
      </c>
      <c r="G11" s="135">
        <v>0</v>
      </c>
      <c r="H11" s="135">
        <v>0</v>
      </c>
      <c r="I11" s="135">
        <v>0</v>
      </c>
      <c r="J11" s="136">
        <v>0</v>
      </c>
      <c r="K11" s="134">
        <v>0</v>
      </c>
      <c r="L11" s="135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6"/>
    </row>
    <row r="12" spans="1:18" ht="39.75" customHeight="1">
      <c r="A12" s="214"/>
      <c r="B12" s="66" t="s">
        <v>105</v>
      </c>
      <c r="C12" s="76">
        <v>4</v>
      </c>
      <c r="D12" s="134">
        <v>113284</v>
      </c>
      <c r="E12" s="134">
        <v>113284</v>
      </c>
      <c r="F12" s="135">
        <v>0</v>
      </c>
      <c r="G12" s="135">
        <v>0</v>
      </c>
      <c r="H12" s="135">
        <v>0</v>
      </c>
      <c r="I12" s="135">
        <v>0</v>
      </c>
      <c r="J12" s="136">
        <v>0</v>
      </c>
      <c r="K12" s="134">
        <v>0</v>
      </c>
      <c r="L12" s="135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6"/>
    </row>
    <row r="13" spans="1:18" ht="39.75" customHeight="1">
      <c r="A13" s="214"/>
      <c r="B13" s="66" t="s">
        <v>106</v>
      </c>
      <c r="C13" s="76">
        <v>5</v>
      </c>
      <c r="D13" s="134">
        <v>153545</v>
      </c>
      <c r="E13" s="134">
        <v>153545</v>
      </c>
      <c r="F13" s="135">
        <v>0</v>
      </c>
      <c r="G13" s="135">
        <v>0</v>
      </c>
      <c r="H13" s="135">
        <v>0</v>
      </c>
      <c r="I13" s="135">
        <v>0</v>
      </c>
      <c r="J13" s="136">
        <v>0</v>
      </c>
      <c r="K13" s="134">
        <v>0</v>
      </c>
      <c r="L13" s="135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6"/>
    </row>
    <row r="14" spans="1:18" ht="65.25" customHeight="1">
      <c r="A14" s="214"/>
      <c r="B14" s="66" t="s">
        <v>107</v>
      </c>
      <c r="C14" s="76">
        <v>6</v>
      </c>
      <c r="D14" s="134">
        <v>0</v>
      </c>
      <c r="E14" s="134">
        <v>0</v>
      </c>
      <c r="F14" s="135">
        <v>0</v>
      </c>
      <c r="G14" s="135">
        <v>0</v>
      </c>
      <c r="H14" s="135">
        <v>0</v>
      </c>
      <c r="I14" s="135">
        <v>0</v>
      </c>
      <c r="J14" s="136">
        <v>0</v>
      </c>
      <c r="K14" s="134">
        <v>0</v>
      </c>
      <c r="L14" s="135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6"/>
    </row>
    <row r="15" spans="1:18" ht="39.75" customHeight="1">
      <c r="A15" s="215"/>
      <c r="B15" s="66" t="s">
        <v>108</v>
      </c>
      <c r="C15" s="76">
        <v>7</v>
      </c>
      <c r="D15" s="134">
        <v>47800</v>
      </c>
      <c r="E15" s="134">
        <v>47800</v>
      </c>
      <c r="F15" s="135">
        <v>0</v>
      </c>
      <c r="G15" s="135">
        <v>0</v>
      </c>
      <c r="H15" s="135">
        <v>0</v>
      </c>
      <c r="I15" s="135">
        <v>0</v>
      </c>
      <c r="J15" s="136">
        <v>0</v>
      </c>
      <c r="K15" s="134">
        <v>0</v>
      </c>
      <c r="L15" s="135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6"/>
    </row>
    <row r="16" spans="1:18" ht="70.5" customHeight="1">
      <c r="A16" s="211" t="s">
        <v>13</v>
      </c>
      <c r="B16" s="212"/>
      <c r="C16" s="76">
        <v>8</v>
      </c>
      <c r="D16" s="134">
        <v>251128</v>
      </c>
      <c r="E16" s="134">
        <v>251128</v>
      </c>
      <c r="F16" s="135">
        <v>0</v>
      </c>
      <c r="G16" s="135">
        <v>0</v>
      </c>
      <c r="H16" s="135">
        <v>0</v>
      </c>
      <c r="I16" s="135">
        <v>0</v>
      </c>
      <c r="J16" s="136">
        <v>0</v>
      </c>
      <c r="K16" s="134">
        <v>21929</v>
      </c>
      <c r="L16" s="135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21929</v>
      </c>
      <c r="R16" s="136"/>
    </row>
    <row r="17" spans="1:18" ht="138.75" customHeight="1">
      <c r="A17" s="211" t="s">
        <v>160</v>
      </c>
      <c r="B17" s="212"/>
      <c r="C17" s="76">
        <v>9</v>
      </c>
      <c r="D17" s="136">
        <v>0</v>
      </c>
      <c r="E17" s="136">
        <v>0</v>
      </c>
      <c r="F17" s="135">
        <v>0</v>
      </c>
      <c r="G17" s="135">
        <v>0</v>
      </c>
      <c r="H17" s="135">
        <v>0</v>
      </c>
      <c r="I17" s="135">
        <v>0</v>
      </c>
      <c r="J17" s="136">
        <v>0</v>
      </c>
      <c r="K17" s="134">
        <v>0</v>
      </c>
      <c r="L17" s="135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6"/>
    </row>
    <row r="18" spans="1:18" ht="69.75" customHeight="1">
      <c r="A18" s="211" t="s">
        <v>55</v>
      </c>
      <c r="B18" s="212"/>
      <c r="C18" s="76">
        <v>10</v>
      </c>
      <c r="D18" s="134">
        <v>169384</v>
      </c>
      <c r="E18" s="134">
        <v>169384</v>
      </c>
      <c r="F18" s="135">
        <v>0</v>
      </c>
      <c r="G18" s="135">
        <v>0</v>
      </c>
      <c r="H18" s="135">
        <v>0</v>
      </c>
      <c r="I18" s="135">
        <v>0</v>
      </c>
      <c r="J18" s="136">
        <v>0</v>
      </c>
      <c r="K18" s="134">
        <v>0</v>
      </c>
      <c r="L18" s="135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6"/>
    </row>
    <row r="19" spans="1:18" ht="39.75" customHeight="1">
      <c r="A19" s="213" t="s">
        <v>109</v>
      </c>
      <c r="B19" s="66" t="s">
        <v>103</v>
      </c>
      <c r="C19" s="76">
        <v>11</v>
      </c>
      <c r="D19" s="134">
        <v>99000</v>
      </c>
      <c r="E19" s="134">
        <v>99000</v>
      </c>
      <c r="F19" s="135">
        <v>0</v>
      </c>
      <c r="G19" s="135">
        <v>0</v>
      </c>
      <c r="H19" s="135">
        <v>0</v>
      </c>
      <c r="I19" s="135">
        <v>0</v>
      </c>
      <c r="J19" s="136">
        <v>0</v>
      </c>
      <c r="K19" s="134">
        <v>0</v>
      </c>
      <c r="L19" s="135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6">
        <v>0</v>
      </c>
    </row>
    <row r="20" spans="1:18" ht="39.75" customHeight="1">
      <c r="A20" s="214"/>
      <c r="B20" s="66" t="s">
        <v>104</v>
      </c>
      <c r="C20" s="76">
        <v>12</v>
      </c>
      <c r="D20" s="134">
        <v>0</v>
      </c>
      <c r="E20" s="134">
        <v>0</v>
      </c>
      <c r="F20" s="135">
        <v>0</v>
      </c>
      <c r="G20" s="135">
        <v>0</v>
      </c>
      <c r="H20" s="135">
        <v>0</v>
      </c>
      <c r="I20" s="135">
        <v>0</v>
      </c>
      <c r="J20" s="136">
        <v>0</v>
      </c>
      <c r="K20" s="134">
        <v>0</v>
      </c>
      <c r="L20" s="135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6">
        <v>0</v>
      </c>
    </row>
    <row r="21" spans="1:18" ht="39.75" customHeight="1">
      <c r="A21" s="214"/>
      <c r="B21" s="66" t="s">
        <v>105</v>
      </c>
      <c r="C21" s="76">
        <v>13</v>
      </c>
      <c r="D21" s="134">
        <v>0</v>
      </c>
      <c r="E21" s="134">
        <v>0</v>
      </c>
      <c r="F21" s="135">
        <v>0</v>
      </c>
      <c r="G21" s="135">
        <v>0</v>
      </c>
      <c r="H21" s="135">
        <v>0</v>
      </c>
      <c r="I21" s="135">
        <v>0</v>
      </c>
      <c r="J21" s="136">
        <v>0</v>
      </c>
      <c r="K21" s="134">
        <v>0</v>
      </c>
      <c r="L21" s="135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6">
        <v>0</v>
      </c>
    </row>
    <row r="22" spans="1:18" ht="39.75" customHeight="1">
      <c r="A22" s="214"/>
      <c r="B22" s="66" t="s">
        <v>106</v>
      </c>
      <c r="C22" s="76">
        <v>14</v>
      </c>
      <c r="D22" s="134">
        <v>59249</v>
      </c>
      <c r="E22" s="134">
        <v>59249</v>
      </c>
      <c r="F22" s="135">
        <v>0</v>
      </c>
      <c r="G22" s="135">
        <v>0</v>
      </c>
      <c r="H22" s="135">
        <v>0</v>
      </c>
      <c r="I22" s="135">
        <v>0</v>
      </c>
      <c r="J22" s="136">
        <v>0</v>
      </c>
      <c r="K22" s="134">
        <v>0</v>
      </c>
      <c r="L22" s="135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6">
        <v>0</v>
      </c>
    </row>
    <row r="23" spans="1:18" ht="66" customHeight="1">
      <c r="A23" s="214"/>
      <c r="B23" s="66" t="s">
        <v>107</v>
      </c>
      <c r="C23" s="76">
        <v>15</v>
      </c>
      <c r="D23" s="134">
        <v>0</v>
      </c>
      <c r="E23" s="134">
        <v>0</v>
      </c>
      <c r="F23" s="135">
        <v>0</v>
      </c>
      <c r="G23" s="135">
        <v>0</v>
      </c>
      <c r="H23" s="135">
        <v>0</v>
      </c>
      <c r="I23" s="135">
        <v>0</v>
      </c>
      <c r="J23" s="136">
        <v>0</v>
      </c>
      <c r="K23" s="134">
        <v>0</v>
      </c>
      <c r="L23" s="135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6">
        <v>0</v>
      </c>
    </row>
    <row r="24" spans="1:18" ht="39.75" customHeight="1">
      <c r="A24" s="215"/>
      <c r="B24" s="66" t="s">
        <v>108</v>
      </c>
      <c r="C24" s="76">
        <v>16</v>
      </c>
      <c r="D24" s="134">
        <v>11135</v>
      </c>
      <c r="E24" s="134">
        <v>11135</v>
      </c>
      <c r="F24" s="135">
        <v>0</v>
      </c>
      <c r="G24" s="135">
        <v>0</v>
      </c>
      <c r="H24" s="135">
        <v>0</v>
      </c>
      <c r="I24" s="135">
        <v>0</v>
      </c>
      <c r="J24" s="136">
        <v>0</v>
      </c>
      <c r="K24" s="134">
        <v>0</v>
      </c>
      <c r="L24" s="135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6">
        <v>0</v>
      </c>
    </row>
    <row r="25" spans="1:18" ht="72.75" customHeight="1">
      <c r="A25" s="216" t="s">
        <v>78</v>
      </c>
      <c r="B25" s="217"/>
      <c r="C25" s="76">
        <v>17</v>
      </c>
      <c r="D25" s="134">
        <v>105500</v>
      </c>
      <c r="E25" s="134">
        <v>105500</v>
      </c>
      <c r="F25" s="135">
        <v>0</v>
      </c>
      <c r="G25" s="135">
        <v>0</v>
      </c>
      <c r="H25" s="135">
        <v>0</v>
      </c>
      <c r="I25" s="135">
        <v>0</v>
      </c>
      <c r="J25" s="136">
        <v>0</v>
      </c>
      <c r="K25" s="134">
        <v>0</v>
      </c>
      <c r="L25" s="135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6">
        <v>0</v>
      </c>
    </row>
    <row r="26" spans="1:18" ht="39.75" customHeight="1">
      <c r="A26" s="213" t="s">
        <v>56</v>
      </c>
      <c r="B26" s="67" t="s">
        <v>110</v>
      </c>
      <c r="C26" s="76">
        <v>18</v>
      </c>
      <c r="D26" s="134">
        <v>105500</v>
      </c>
      <c r="E26" s="134">
        <v>105500</v>
      </c>
      <c r="F26" s="135">
        <v>0</v>
      </c>
      <c r="G26" s="135">
        <v>0</v>
      </c>
      <c r="H26" s="135">
        <v>0</v>
      </c>
      <c r="I26" s="135">
        <v>0</v>
      </c>
      <c r="J26" s="136">
        <v>0</v>
      </c>
      <c r="K26" s="134">
        <v>0</v>
      </c>
      <c r="L26" s="135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6">
        <v>0</v>
      </c>
    </row>
    <row r="27" spans="1:18" ht="39.75" customHeight="1">
      <c r="A27" s="214"/>
      <c r="B27" s="66" t="s">
        <v>111</v>
      </c>
      <c r="C27" s="76">
        <v>19</v>
      </c>
      <c r="D27" s="134">
        <v>0</v>
      </c>
      <c r="E27" s="134">
        <v>0</v>
      </c>
      <c r="F27" s="135">
        <v>0</v>
      </c>
      <c r="G27" s="135">
        <v>0</v>
      </c>
      <c r="H27" s="135">
        <v>0</v>
      </c>
      <c r="I27" s="135">
        <v>0</v>
      </c>
      <c r="J27" s="136">
        <v>0</v>
      </c>
      <c r="K27" s="134">
        <v>0</v>
      </c>
      <c r="L27" s="135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6">
        <v>0</v>
      </c>
    </row>
    <row r="28" spans="1:18" ht="39.75" customHeight="1">
      <c r="A28" s="214"/>
      <c r="B28" s="66" t="s">
        <v>112</v>
      </c>
      <c r="C28" s="76">
        <v>20</v>
      </c>
      <c r="D28" s="134">
        <v>0</v>
      </c>
      <c r="E28" s="134">
        <v>0</v>
      </c>
      <c r="F28" s="135">
        <v>0</v>
      </c>
      <c r="G28" s="135">
        <v>0</v>
      </c>
      <c r="H28" s="135">
        <v>0</v>
      </c>
      <c r="I28" s="135">
        <v>0</v>
      </c>
      <c r="J28" s="136">
        <v>0</v>
      </c>
      <c r="K28" s="134">
        <v>0</v>
      </c>
      <c r="L28" s="135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6">
        <v>0</v>
      </c>
    </row>
    <row r="29" spans="1:18" ht="39.75" customHeight="1">
      <c r="A29" s="214"/>
      <c r="B29" s="66" t="s">
        <v>113</v>
      </c>
      <c r="C29" s="76">
        <v>21</v>
      </c>
      <c r="D29" s="134">
        <v>0</v>
      </c>
      <c r="E29" s="134">
        <v>0</v>
      </c>
      <c r="F29" s="135">
        <v>0</v>
      </c>
      <c r="G29" s="135">
        <v>0</v>
      </c>
      <c r="H29" s="135">
        <v>0</v>
      </c>
      <c r="I29" s="135">
        <v>0</v>
      </c>
      <c r="J29" s="136">
        <v>0</v>
      </c>
      <c r="K29" s="134">
        <v>0</v>
      </c>
      <c r="L29" s="135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6">
        <v>0</v>
      </c>
    </row>
    <row r="30" spans="1:18" ht="72.75" customHeight="1">
      <c r="A30" s="211" t="s">
        <v>57</v>
      </c>
      <c r="B30" s="212"/>
      <c r="C30" s="76">
        <v>22</v>
      </c>
      <c r="D30" s="134">
        <v>2990</v>
      </c>
      <c r="E30" s="134">
        <v>2990</v>
      </c>
      <c r="F30" s="135">
        <v>0</v>
      </c>
      <c r="G30" s="135">
        <v>0</v>
      </c>
      <c r="H30" s="135">
        <v>0</v>
      </c>
      <c r="I30" s="135">
        <v>0</v>
      </c>
      <c r="J30" s="136">
        <v>0</v>
      </c>
      <c r="K30" s="134">
        <v>0</v>
      </c>
      <c r="L30" s="135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6">
        <v>0</v>
      </c>
    </row>
    <row r="31" spans="1:18" ht="108" customHeight="1">
      <c r="A31" s="211" t="s">
        <v>114</v>
      </c>
      <c r="B31" s="212"/>
      <c r="C31" s="76">
        <v>23</v>
      </c>
      <c r="D31" s="134">
        <v>0</v>
      </c>
      <c r="E31" s="134">
        <v>0</v>
      </c>
      <c r="F31" s="135">
        <v>0</v>
      </c>
      <c r="G31" s="135">
        <v>0</v>
      </c>
      <c r="H31" s="135">
        <v>0</v>
      </c>
      <c r="I31" s="135">
        <v>0</v>
      </c>
      <c r="J31" s="136">
        <v>0</v>
      </c>
      <c r="K31" s="134">
        <v>0</v>
      </c>
      <c r="L31" s="135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6">
        <v>0</v>
      </c>
    </row>
    <row r="32" spans="1:17" ht="27" customHeight="1">
      <c r="A32" s="241" t="s">
        <v>161</v>
      </c>
      <c r="B32" s="242"/>
      <c r="C32" s="242"/>
      <c r="D32" s="243"/>
      <c r="E32" s="243"/>
      <c r="F32" s="243"/>
      <c r="G32" s="243"/>
      <c r="H32" s="243"/>
      <c r="I32" s="243"/>
      <c r="J32" s="243"/>
      <c r="K32" s="243"/>
      <c r="L32" s="243"/>
      <c r="M32" s="49"/>
      <c r="N32" s="49"/>
      <c r="O32" s="49"/>
      <c r="P32" s="49"/>
      <c r="Q32" s="49"/>
    </row>
    <row r="33" spans="1:17" ht="21.75" customHeight="1">
      <c r="A33" s="233" t="s">
        <v>162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127"/>
      <c r="M33" s="49"/>
      <c r="N33" s="49"/>
      <c r="O33" s="49"/>
      <c r="P33" s="49"/>
      <c r="Q33" s="49"/>
    </row>
    <row r="34" spans="1:12" ht="27" customHeight="1">
      <c r="A34" s="128" t="s">
        <v>163</v>
      </c>
      <c r="B34" s="129"/>
      <c r="C34" s="129"/>
      <c r="D34" s="130"/>
      <c r="E34" s="131"/>
      <c r="F34" s="131"/>
      <c r="G34" s="131"/>
      <c r="H34" s="128"/>
      <c r="I34" s="128"/>
      <c r="J34" s="128"/>
      <c r="K34" s="128"/>
      <c r="L34" s="128"/>
    </row>
  </sheetData>
  <sheetProtection/>
  <mergeCells count="24"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  <mergeCell ref="A2:B2"/>
    <mergeCell ref="C2:M2"/>
    <mergeCell ref="L3:M3"/>
    <mergeCell ref="A8:B8"/>
    <mergeCell ref="A9:B9"/>
    <mergeCell ref="A6:B7"/>
    <mergeCell ref="C6:C7"/>
    <mergeCell ref="A16:B16"/>
    <mergeCell ref="A26:A29"/>
    <mergeCell ref="A30:B30"/>
    <mergeCell ref="A17:B17"/>
    <mergeCell ref="A18:B18"/>
    <mergeCell ref="A19:A24"/>
    <mergeCell ref="A25:B25"/>
  </mergeCells>
  <conditionalFormatting sqref="D9:E16 D18:E31 D17 M9:Q31 J9:K31">
    <cfRule type="cellIs" priority="6" dxfId="0" operator="lessThan" stopIfTrue="1">
      <formula>0</formula>
    </cfRule>
  </conditionalFormatting>
  <conditionalFormatting sqref="M32:Q33">
    <cfRule type="cellIs" priority="7" dxfId="0" operator="lessThan" stopIfTrue="1">
      <formula>0</formula>
    </cfRule>
  </conditionalFormatting>
  <conditionalFormatting sqref="R9:R31">
    <cfRule type="cellIs" priority="4" dxfId="0" operator="lessThan" stopIfTrue="1">
      <formula>0</formula>
    </cfRule>
  </conditionalFormatting>
  <conditionalFormatting sqref="E17">
    <cfRule type="cellIs" priority="3" dxfId="0" operator="lessThan" stopIfTrue="1">
      <formula>0</formula>
    </cfRule>
  </conditionalFormatting>
  <conditionalFormatting sqref="L9:L31">
    <cfRule type="cellIs" priority="2" dxfId="0" operator="lessThan" stopIfTrue="1">
      <formula>0</formula>
    </cfRule>
  </conditionalFormatting>
  <conditionalFormatting sqref="F9:I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33" zoomScaleNormal="33" zoomScaleSheetLayoutView="29" zoomScalePageLayoutView="0" workbookViewId="0" topLeftCell="A4">
      <selection activeCell="H22" sqref="H22"/>
    </sheetView>
  </sheetViews>
  <sheetFormatPr defaultColWidth="9.140625" defaultRowHeight="12.75"/>
  <cols>
    <col min="1" max="1" width="157.140625" style="37" customWidth="1"/>
    <col min="2" max="2" width="11.00390625" style="41" customWidth="1"/>
    <col min="3" max="3" width="48.7109375" style="37" customWidth="1"/>
    <col min="4" max="15" width="40.7109375" style="37" customWidth="1"/>
    <col min="16" max="16384" width="9.140625" style="37" customWidth="1"/>
  </cols>
  <sheetData>
    <row r="1" s="35" customFormat="1" ht="12.75">
      <c r="B1" s="40"/>
    </row>
    <row r="2" spans="1:7" s="35" customFormat="1" ht="42.75" customHeight="1">
      <c r="A2" s="139" t="s">
        <v>49</v>
      </c>
      <c r="B2" s="247" t="str">
        <f>IF('Титул ф.4'!D30=0," ",'Титул ф.4'!D30)</f>
        <v>УСД в Ханты-Мансийском АО - Югре</v>
      </c>
      <c r="C2" s="248"/>
      <c r="D2" s="248"/>
      <c r="E2" s="248"/>
      <c r="F2" s="249"/>
      <c r="G2" s="48"/>
    </row>
    <row r="3" spans="1:15" ht="90" customHeight="1">
      <c r="A3" s="252" t="s">
        <v>84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ht="42" customHeight="1">
      <c r="A4" s="253" t="s">
        <v>153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6" s="36" customFormat="1" ht="87.75" customHeight="1">
      <c r="A5" s="250" t="s">
        <v>58</v>
      </c>
      <c r="B5" s="244" t="s">
        <v>53</v>
      </c>
      <c r="C5" s="244" t="s">
        <v>159</v>
      </c>
      <c r="D5" s="254" t="s">
        <v>115</v>
      </c>
      <c r="E5" s="255"/>
      <c r="F5" s="255"/>
      <c r="G5" s="255"/>
      <c r="H5" s="255"/>
      <c r="I5" s="256"/>
      <c r="J5" s="254" t="s">
        <v>116</v>
      </c>
      <c r="K5" s="256"/>
      <c r="L5" s="254" t="s">
        <v>117</v>
      </c>
      <c r="M5" s="256"/>
      <c r="N5" s="254" t="s">
        <v>118</v>
      </c>
      <c r="O5" s="256"/>
      <c r="P5" s="70"/>
    </row>
    <row r="6" spans="1:16" s="36" customFormat="1" ht="192.75" customHeight="1">
      <c r="A6" s="251"/>
      <c r="B6" s="245"/>
      <c r="C6" s="245"/>
      <c r="D6" s="71" t="s">
        <v>59</v>
      </c>
      <c r="E6" s="71" t="s">
        <v>60</v>
      </c>
      <c r="F6" s="71" t="s">
        <v>136</v>
      </c>
      <c r="G6" s="71" t="s">
        <v>61</v>
      </c>
      <c r="H6" s="71" t="s">
        <v>119</v>
      </c>
      <c r="I6" s="69" t="s">
        <v>167</v>
      </c>
      <c r="J6" s="71" t="s">
        <v>120</v>
      </c>
      <c r="K6" s="71" t="s">
        <v>121</v>
      </c>
      <c r="L6" s="71" t="s">
        <v>120</v>
      </c>
      <c r="M6" s="71" t="s">
        <v>121</v>
      </c>
      <c r="N6" s="71" t="s">
        <v>122</v>
      </c>
      <c r="O6" s="71" t="s">
        <v>121</v>
      </c>
      <c r="P6" s="70"/>
    </row>
    <row r="7" spans="1:15" s="74" customFormat="1" ht="27" customHeight="1">
      <c r="A7" s="72" t="s">
        <v>54</v>
      </c>
      <c r="B7" s="73"/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</row>
    <row r="8" spans="1:15" s="36" customFormat="1" ht="81.75" customHeight="1">
      <c r="A8" s="75" t="s">
        <v>123</v>
      </c>
      <c r="B8" s="76">
        <v>1</v>
      </c>
      <c r="C8" s="137">
        <v>226</v>
      </c>
      <c r="D8" s="137">
        <v>4948954</v>
      </c>
      <c r="E8" s="137">
        <v>351000</v>
      </c>
      <c r="F8" s="137">
        <v>0</v>
      </c>
      <c r="G8" s="137">
        <v>2444174</v>
      </c>
      <c r="H8" s="137">
        <v>525220</v>
      </c>
      <c r="I8" s="137">
        <v>15000</v>
      </c>
      <c r="J8" s="137">
        <v>107</v>
      </c>
      <c r="K8" s="137">
        <v>2444174</v>
      </c>
      <c r="L8" s="137">
        <v>36</v>
      </c>
      <c r="M8" s="137">
        <v>525220</v>
      </c>
      <c r="N8" s="137">
        <v>1</v>
      </c>
      <c r="O8" s="137">
        <v>15000</v>
      </c>
    </row>
    <row r="9" spans="1:15" s="36" customFormat="1" ht="94.5" customHeight="1">
      <c r="A9" s="75" t="s">
        <v>124</v>
      </c>
      <c r="B9" s="76">
        <v>2</v>
      </c>
      <c r="C9" s="137">
        <v>7</v>
      </c>
      <c r="D9" s="137">
        <v>278000</v>
      </c>
      <c r="E9" s="137">
        <v>0</v>
      </c>
      <c r="F9" s="137">
        <v>0</v>
      </c>
      <c r="G9" s="137">
        <v>125000</v>
      </c>
      <c r="H9" s="137">
        <v>0</v>
      </c>
      <c r="I9" s="137">
        <v>0</v>
      </c>
      <c r="J9" s="137">
        <v>3</v>
      </c>
      <c r="K9" s="137">
        <v>25000</v>
      </c>
      <c r="L9" s="137">
        <v>0</v>
      </c>
      <c r="M9" s="137">
        <v>0</v>
      </c>
      <c r="N9" s="137">
        <v>0</v>
      </c>
      <c r="O9" s="137">
        <v>0</v>
      </c>
    </row>
    <row r="10" spans="1:15" ht="75" customHeight="1">
      <c r="A10" s="75" t="s">
        <v>80</v>
      </c>
      <c r="B10" s="76">
        <v>3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15000</v>
      </c>
      <c r="I10" s="137">
        <v>0</v>
      </c>
      <c r="J10" s="137">
        <v>0</v>
      </c>
      <c r="K10" s="137">
        <v>0</v>
      </c>
      <c r="L10" s="137">
        <v>2</v>
      </c>
      <c r="M10" s="137">
        <v>15000</v>
      </c>
      <c r="N10" s="137">
        <v>0</v>
      </c>
      <c r="O10" s="137">
        <v>0</v>
      </c>
    </row>
    <row r="11" spans="1:15" ht="94.5" customHeight="1">
      <c r="A11" s="75" t="s">
        <v>88</v>
      </c>
      <c r="B11" s="76">
        <v>4</v>
      </c>
      <c r="C11" s="137">
        <v>108</v>
      </c>
      <c r="D11" s="137">
        <v>1219000</v>
      </c>
      <c r="E11" s="137">
        <v>411000</v>
      </c>
      <c r="F11" s="137">
        <v>0</v>
      </c>
      <c r="G11" s="137">
        <v>567000</v>
      </c>
      <c r="H11" s="137">
        <v>147000</v>
      </c>
      <c r="I11" s="137">
        <v>0</v>
      </c>
      <c r="J11" s="137">
        <v>53</v>
      </c>
      <c r="K11" s="137">
        <v>567000</v>
      </c>
      <c r="L11" s="137">
        <v>15</v>
      </c>
      <c r="M11" s="137">
        <v>147000</v>
      </c>
      <c r="N11" s="137">
        <v>0</v>
      </c>
      <c r="O11" s="137">
        <v>0</v>
      </c>
    </row>
    <row r="12" spans="1:15" ht="54.75" customHeight="1">
      <c r="A12" s="75" t="s">
        <v>125</v>
      </c>
      <c r="B12" s="76">
        <v>5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</row>
    <row r="13" spans="1:15" ht="75" customHeight="1">
      <c r="A13" s="75" t="s">
        <v>126</v>
      </c>
      <c r="B13" s="76">
        <v>6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</row>
    <row r="14" spans="1:15" ht="96.75" customHeight="1">
      <c r="A14" s="75" t="s">
        <v>127</v>
      </c>
      <c r="B14" s="76">
        <v>7</v>
      </c>
      <c r="C14" s="137">
        <v>35481</v>
      </c>
      <c r="D14" s="137">
        <v>242308289</v>
      </c>
      <c r="E14" s="137">
        <v>43570625</v>
      </c>
      <c r="F14" s="137">
        <v>7143000</v>
      </c>
      <c r="G14" s="137">
        <v>99802611</v>
      </c>
      <c r="H14" s="137">
        <v>14205782</v>
      </c>
      <c r="I14" s="137">
        <v>535973</v>
      </c>
      <c r="J14" s="137">
        <v>20010</v>
      </c>
      <c r="K14" s="137">
        <v>97748311</v>
      </c>
      <c r="L14" s="137">
        <v>3418</v>
      </c>
      <c r="M14" s="137">
        <v>13826782</v>
      </c>
      <c r="N14" s="137">
        <v>100</v>
      </c>
      <c r="O14" s="137">
        <v>520973</v>
      </c>
    </row>
    <row r="15" spans="1:15" ht="93" customHeight="1">
      <c r="A15" s="75" t="s">
        <v>156</v>
      </c>
      <c r="B15" s="76">
        <v>8</v>
      </c>
      <c r="C15" s="137">
        <v>9993</v>
      </c>
      <c r="D15" s="137">
        <v>5864372</v>
      </c>
      <c r="E15" s="137">
        <v>47005</v>
      </c>
      <c r="F15" s="137">
        <v>0</v>
      </c>
      <c r="G15" s="137">
        <v>3328794</v>
      </c>
      <c r="H15" s="137">
        <v>1553507</v>
      </c>
      <c r="I15" s="137">
        <v>336222</v>
      </c>
      <c r="J15" s="137">
        <v>9447</v>
      </c>
      <c r="K15" s="137">
        <v>3307153</v>
      </c>
      <c r="L15" s="137">
        <v>5067</v>
      </c>
      <c r="M15" s="137">
        <v>1550607</v>
      </c>
      <c r="N15" s="137">
        <v>1167</v>
      </c>
      <c r="O15" s="137">
        <v>329470</v>
      </c>
    </row>
    <row r="16" spans="1:15" ht="72.75" customHeight="1">
      <c r="A16" s="75" t="s">
        <v>157</v>
      </c>
      <c r="B16" s="76">
        <v>9</v>
      </c>
      <c r="C16" s="137">
        <v>3440</v>
      </c>
      <c r="D16" s="137">
        <v>2307620</v>
      </c>
      <c r="E16" s="137">
        <v>15638</v>
      </c>
      <c r="F16" s="137">
        <v>400</v>
      </c>
      <c r="G16" s="137">
        <v>2666092</v>
      </c>
      <c r="H16" s="137">
        <v>218547</v>
      </c>
      <c r="I16" s="137">
        <v>1035741</v>
      </c>
      <c r="J16" s="137">
        <v>2861</v>
      </c>
      <c r="K16" s="137">
        <v>2662071</v>
      </c>
      <c r="L16" s="137">
        <v>628</v>
      </c>
      <c r="M16" s="137">
        <v>217268</v>
      </c>
      <c r="N16" s="137">
        <v>154</v>
      </c>
      <c r="O16" s="137">
        <v>1034462</v>
      </c>
    </row>
    <row r="17" spans="1:15" ht="94.5" customHeight="1">
      <c r="A17" s="75" t="s">
        <v>174</v>
      </c>
      <c r="B17" s="76">
        <v>10</v>
      </c>
      <c r="C17" s="137">
        <v>0</v>
      </c>
      <c r="D17" s="135">
        <v>0</v>
      </c>
      <c r="E17" s="137">
        <v>14731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</row>
    <row r="18" spans="1:15" ht="94.5" customHeight="1">
      <c r="A18" s="75" t="s">
        <v>175</v>
      </c>
      <c r="B18" s="76">
        <v>11</v>
      </c>
      <c r="C18" s="137">
        <v>77511</v>
      </c>
      <c r="D18" s="135">
        <v>0</v>
      </c>
      <c r="E18" s="137">
        <v>62930795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</row>
    <row r="19" spans="1:15" ht="82.5" customHeight="1">
      <c r="A19" s="77" t="s">
        <v>158</v>
      </c>
      <c r="B19" s="76">
        <v>12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</row>
    <row r="20" spans="1:12" ht="171" customHeight="1">
      <c r="A20" s="246" t="s">
        <v>137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</row>
    <row r="21" spans="2:6" ht="19.5" customHeight="1">
      <c r="B21" s="78"/>
      <c r="C21" s="78"/>
      <c r="D21" s="78"/>
      <c r="E21" s="78"/>
      <c r="F21" s="60"/>
    </row>
    <row r="22" spans="1:9" ht="88.5" customHeight="1">
      <c r="A22" s="259" t="s">
        <v>62</v>
      </c>
      <c r="B22" s="259"/>
      <c r="C22" s="259"/>
      <c r="D22" s="259"/>
      <c r="E22" s="259"/>
      <c r="F22" s="259"/>
      <c r="G22" s="260"/>
      <c r="H22" s="42"/>
      <c r="I22" s="42"/>
    </row>
    <row r="23" spans="1:7" ht="97.5" customHeight="1">
      <c r="A23" s="261" t="s">
        <v>14</v>
      </c>
      <c r="B23" s="263" t="s">
        <v>53</v>
      </c>
      <c r="C23" s="240" t="s">
        <v>15</v>
      </c>
      <c r="D23" s="240"/>
      <c r="E23" s="265" t="s">
        <v>16</v>
      </c>
      <c r="F23" s="266"/>
      <c r="G23" s="79"/>
    </row>
    <row r="24" spans="1:7" ht="102" customHeight="1">
      <c r="A24" s="262"/>
      <c r="B24" s="264"/>
      <c r="C24" s="64" t="s">
        <v>63</v>
      </c>
      <c r="D24" s="64" t="s">
        <v>128</v>
      </c>
      <c r="E24" s="64" t="s">
        <v>63</v>
      </c>
      <c r="F24" s="64" t="s">
        <v>128</v>
      </c>
      <c r="G24" s="79"/>
    </row>
    <row r="25" spans="1:7" s="68" customFormat="1" ht="22.5">
      <c r="A25" s="72" t="s">
        <v>54</v>
      </c>
      <c r="B25" s="80"/>
      <c r="C25" s="73">
        <v>1</v>
      </c>
      <c r="D25" s="73">
        <v>2</v>
      </c>
      <c r="E25" s="73">
        <v>3</v>
      </c>
      <c r="F25" s="73">
        <v>4</v>
      </c>
      <c r="G25" s="81"/>
    </row>
    <row r="26" spans="1:7" ht="66" customHeight="1">
      <c r="A26" s="82" t="s">
        <v>154</v>
      </c>
      <c r="B26" s="83">
        <v>1</v>
      </c>
      <c r="C26" s="135">
        <v>0</v>
      </c>
      <c r="D26" s="135">
        <v>0</v>
      </c>
      <c r="E26" s="134">
        <v>0</v>
      </c>
      <c r="F26" s="134">
        <v>0</v>
      </c>
      <c r="G26" s="84"/>
    </row>
    <row r="27" spans="1:7" ht="70.5" customHeight="1">
      <c r="A27" s="82" t="s">
        <v>155</v>
      </c>
      <c r="B27" s="83">
        <v>2</v>
      </c>
      <c r="C27" s="134">
        <v>0</v>
      </c>
      <c r="D27" s="134">
        <v>0</v>
      </c>
      <c r="E27" s="134">
        <v>0</v>
      </c>
      <c r="F27" s="134">
        <v>0</v>
      </c>
      <c r="G27" s="84"/>
    </row>
    <row r="28" spans="1:9" ht="43.5" customHeight="1">
      <c r="A28" s="126" t="s">
        <v>72</v>
      </c>
      <c r="B28" s="46"/>
      <c r="C28" s="46"/>
      <c r="D28" s="46"/>
      <c r="E28" s="46"/>
      <c r="F28" s="46"/>
      <c r="G28" s="47"/>
      <c r="H28" s="47"/>
      <c r="I28" s="50"/>
    </row>
    <row r="29" spans="1:9" ht="144" customHeight="1">
      <c r="A29" s="259" t="s">
        <v>133</v>
      </c>
      <c r="B29" s="259"/>
      <c r="C29" s="259"/>
      <c r="D29" s="259"/>
      <c r="E29" s="260"/>
      <c r="F29" s="85"/>
      <c r="G29" s="38"/>
      <c r="H29" s="38"/>
      <c r="I29" s="38"/>
    </row>
    <row r="30" spans="1:8" ht="194.25" customHeight="1">
      <c r="A30" s="86" t="s">
        <v>27</v>
      </c>
      <c r="B30" s="64" t="s">
        <v>53</v>
      </c>
      <c r="C30" s="64" t="s">
        <v>5</v>
      </c>
      <c r="D30" s="64" t="s">
        <v>129</v>
      </c>
      <c r="E30" s="87"/>
      <c r="F30" s="38"/>
      <c r="G30" s="38"/>
      <c r="H30" s="38"/>
    </row>
    <row r="31" spans="1:8" s="91" customFormat="1" ht="28.5" customHeight="1">
      <c r="A31" s="88" t="s">
        <v>54</v>
      </c>
      <c r="B31" s="88"/>
      <c r="C31" s="88">
        <v>1</v>
      </c>
      <c r="D31" s="88">
        <v>2</v>
      </c>
      <c r="E31" s="89"/>
      <c r="F31" s="90"/>
      <c r="G31" s="90"/>
      <c r="H31" s="90"/>
    </row>
    <row r="32" spans="1:8" s="44" customFormat="1" ht="92.25" customHeight="1">
      <c r="A32" s="92" t="s">
        <v>28</v>
      </c>
      <c r="B32" s="93">
        <v>1</v>
      </c>
      <c r="C32" s="135">
        <v>0</v>
      </c>
      <c r="D32" s="135">
        <v>0</v>
      </c>
      <c r="E32" s="49"/>
      <c r="F32" s="43"/>
      <c r="G32" s="43"/>
      <c r="H32" s="43"/>
    </row>
    <row r="33" spans="1:5" s="45" customFormat="1" ht="102.75" customHeight="1">
      <c r="A33" s="94" t="s">
        <v>29</v>
      </c>
      <c r="B33" s="93">
        <v>2</v>
      </c>
      <c r="C33" s="135">
        <v>0</v>
      </c>
      <c r="D33" s="135">
        <v>0</v>
      </c>
      <c r="E33" s="49"/>
    </row>
    <row r="34" spans="1:7" s="45" customFormat="1" ht="55.5" customHeight="1">
      <c r="A34" s="257" t="s">
        <v>151</v>
      </c>
      <c r="B34" s="257"/>
      <c r="C34" s="257"/>
      <c r="D34" s="257"/>
      <c r="E34" s="257"/>
      <c r="F34" s="257"/>
      <c r="G34" s="257"/>
    </row>
    <row r="35" spans="1:7" s="45" customFormat="1" ht="37.5" customHeight="1">
      <c r="A35" s="126" t="s">
        <v>170</v>
      </c>
      <c r="B35" s="126"/>
      <c r="C35" s="126"/>
      <c r="D35" s="126"/>
      <c r="E35" s="126"/>
      <c r="F35" s="126"/>
      <c r="G35" s="126"/>
    </row>
    <row r="36" spans="1:7" s="45" customFormat="1" ht="201" customHeight="1">
      <c r="A36" s="258" t="s">
        <v>152</v>
      </c>
      <c r="B36" s="258"/>
      <c r="C36" s="258"/>
      <c r="D36" s="258"/>
      <c r="E36" s="258"/>
      <c r="F36" s="258"/>
      <c r="G36" s="258"/>
    </row>
    <row r="37" spans="2:4" s="14" customFormat="1" ht="12.75">
      <c r="B37" s="15"/>
      <c r="D37" s="15"/>
    </row>
    <row r="38" spans="2:4" s="14" customFormat="1" ht="12.75">
      <c r="B38" s="15"/>
      <c r="D38" s="15"/>
    </row>
    <row r="39" s="45" customFormat="1" ht="12.75"/>
    <row r="40" s="45" customFormat="1" ht="12.75"/>
    <row r="41" ht="12.75">
      <c r="B41" s="37"/>
    </row>
  </sheetData>
  <sheetProtection/>
  <mergeCells count="19">
    <mergeCell ref="A34:G34"/>
    <mergeCell ref="A36:G36"/>
    <mergeCell ref="A22:G22"/>
    <mergeCell ref="A29:E29"/>
    <mergeCell ref="J5:K5"/>
    <mergeCell ref="L5:M5"/>
    <mergeCell ref="A23:A24"/>
    <mergeCell ref="B23:B24"/>
    <mergeCell ref="C23:D23"/>
    <mergeCell ref="E23:F23"/>
    <mergeCell ref="B5:B6"/>
    <mergeCell ref="A20:L20"/>
    <mergeCell ref="B2:F2"/>
    <mergeCell ref="A5:A6"/>
    <mergeCell ref="A3:O3"/>
    <mergeCell ref="A4:O4"/>
    <mergeCell ref="C5:C6"/>
    <mergeCell ref="D5:I5"/>
    <mergeCell ref="N5:O5"/>
  </mergeCells>
  <conditionalFormatting sqref="E32:E33 C23:F24 D29:F29 C30:E30">
    <cfRule type="cellIs" priority="14" dxfId="0" operator="lessThan" stopIfTrue="1">
      <formula>0</formula>
    </cfRule>
  </conditionalFormatting>
  <conditionalFormatting sqref="G23:G24 G26:G27">
    <cfRule type="cellIs" priority="13" dxfId="0" operator="lessThan" stopIfTrue="1">
      <formula>0</formula>
    </cfRule>
  </conditionalFormatting>
  <conditionalFormatting sqref="C27:F27 E26:F26">
    <cfRule type="cellIs" priority="12" dxfId="0" operator="lessThan" stopIfTrue="1">
      <formula>0</formula>
    </cfRule>
  </conditionalFormatting>
  <conditionalFormatting sqref="D17:F18 D19:O19 D8:O16 C8:C19">
    <cfRule type="cellIs" priority="10" dxfId="0" operator="lessThan" stopIfTrue="1">
      <formula>0</formula>
    </cfRule>
  </conditionalFormatting>
  <conditionalFormatting sqref="I8:O14">
    <cfRule type="cellIs" priority="9" dxfId="0" operator="lessThan" stopIfTrue="1">
      <formula>0</formula>
    </cfRule>
  </conditionalFormatting>
  <conditionalFormatting sqref="G15:O16">
    <cfRule type="cellIs" priority="8" dxfId="0" operator="lessThan" stopIfTrue="1">
      <formula>0</formula>
    </cfRule>
  </conditionalFormatting>
  <conditionalFormatting sqref="G17:O18">
    <cfRule type="cellIs" priority="7" dxfId="0" operator="lessThan" stopIfTrue="1">
      <formula>0</formula>
    </cfRule>
  </conditionalFormatting>
  <conditionalFormatting sqref="C32:D33">
    <cfRule type="cellIs" priority="6" dxfId="0" operator="lessThan" stopIfTrue="1">
      <formula>0</formula>
    </cfRule>
  </conditionalFormatting>
  <conditionalFormatting sqref="C32:D33">
    <cfRule type="cellIs" priority="5" dxfId="0" operator="lessThan" stopIfTrue="1">
      <formula>0</formula>
    </cfRule>
  </conditionalFormatting>
  <conditionalFormatting sqref="C32:D33">
    <cfRule type="cellIs" priority="4" dxfId="0" operator="lessThan" stopIfTrue="1">
      <formula>0</formula>
    </cfRule>
  </conditionalFormatting>
  <conditionalFormatting sqref="C26:D26">
    <cfRule type="cellIs" priority="3" dxfId="0" operator="lessThan" stopIfTrue="1">
      <formula>0</formula>
    </cfRule>
  </conditionalFormatting>
  <conditionalFormatting sqref="C26:D26">
    <cfRule type="cellIs" priority="2" dxfId="0" operator="lessThan" stopIfTrue="1">
      <formula>0</formula>
    </cfRule>
  </conditionalFormatting>
  <conditionalFormatting sqref="C26:D26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tabSelected="1" zoomScale="40" zoomScaleNormal="40" zoomScaleSheetLayoutView="30" zoomScalePageLayoutView="0" workbookViewId="0" topLeftCell="A1">
      <selection activeCell="E49" sqref="E49"/>
    </sheetView>
  </sheetViews>
  <sheetFormatPr defaultColWidth="9.140625" defaultRowHeight="12.75"/>
  <cols>
    <col min="1" max="1" width="179.7109375" style="14" customWidth="1"/>
    <col min="2" max="2" width="11.421875" style="15" customWidth="1"/>
    <col min="3" max="4" width="42.7109375" style="14" customWidth="1"/>
    <col min="5" max="5" width="41.28125" style="14" customWidth="1"/>
    <col min="6" max="6" width="53.421875" style="14" customWidth="1"/>
    <col min="7" max="7" width="49.421875" style="14" customWidth="1"/>
    <col min="8" max="8" width="45.7109375" style="14" customWidth="1"/>
    <col min="9" max="9" width="10.421875" style="14" customWidth="1"/>
    <col min="10" max="10" width="12.57421875" style="14" customWidth="1"/>
    <col min="11" max="11" width="11.8515625" style="14" customWidth="1"/>
    <col min="12" max="16384" width="9.140625" style="14" customWidth="1"/>
  </cols>
  <sheetData>
    <row r="1" s="21" customFormat="1" ht="12.75"/>
    <row r="2" spans="1:7" s="21" customFormat="1" ht="34.5" customHeight="1">
      <c r="A2" s="267" t="s">
        <v>49</v>
      </c>
      <c r="B2" s="268"/>
      <c r="C2" s="269" t="str">
        <f>IF('Титул ф.4'!D30=0," ",'Титул ф.4'!D30)</f>
        <v>УСД в Ханты-Мансийском АО - Югре</v>
      </c>
      <c r="D2" s="270"/>
      <c r="E2" s="270"/>
      <c r="F2" s="270"/>
      <c r="G2" s="271"/>
    </row>
    <row r="3" spans="1:11" ht="48" customHeight="1">
      <c r="A3" s="95" t="s">
        <v>171</v>
      </c>
      <c r="B3" s="54"/>
      <c r="C3" s="54"/>
      <c r="D3" s="54"/>
      <c r="E3" s="54"/>
      <c r="F3" s="54"/>
      <c r="G3" s="54"/>
      <c r="H3" s="54"/>
      <c r="I3" s="54"/>
      <c r="J3" s="54"/>
      <c r="K3" s="18"/>
    </row>
    <row r="4" spans="1:11" ht="45.75" customHeight="1">
      <c r="A4" s="279" t="s">
        <v>18</v>
      </c>
      <c r="B4" s="279"/>
      <c r="C4" s="279"/>
      <c r="D4" s="279"/>
      <c r="E4" s="54"/>
      <c r="F4" s="54"/>
      <c r="G4" s="54"/>
      <c r="H4" s="54"/>
      <c r="I4" s="54"/>
      <c r="J4" s="54"/>
      <c r="K4" s="18"/>
    </row>
    <row r="5" spans="1:11" ht="198" customHeight="1">
      <c r="A5" s="96" t="s">
        <v>24</v>
      </c>
      <c r="B5" s="96" t="s">
        <v>53</v>
      </c>
      <c r="C5" s="96" t="s">
        <v>145</v>
      </c>
      <c r="D5" s="96" t="s">
        <v>146</v>
      </c>
      <c r="E5" s="96" t="s">
        <v>147</v>
      </c>
      <c r="F5" s="96" t="s">
        <v>148</v>
      </c>
      <c r="G5" s="96" t="s">
        <v>149</v>
      </c>
      <c r="H5" s="96" t="s">
        <v>150</v>
      </c>
      <c r="I5" s="97"/>
      <c r="J5" s="97"/>
      <c r="K5" s="97"/>
    </row>
    <row r="6" spans="1:11" s="16" customFormat="1" ht="27" customHeight="1">
      <c r="A6" s="141" t="s">
        <v>54</v>
      </c>
      <c r="B6" s="141"/>
      <c r="C6" s="141">
        <v>1</v>
      </c>
      <c r="D6" s="141">
        <v>2</v>
      </c>
      <c r="E6" s="141">
        <v>3</v>
      </c>
      <c r="F6" s="141">
        <v>4</v>
      </c>
      <c r="G6" s="141">
        <v>5</v>
      </c>
      <c r="H6" s="141">
        <v>6</v>
      </c>
      <c r="I6" s="98"/>
      <c r="J6" s="99"/>
      <c r="K6" s="99"/>
    </row>
    <row r="7" spans="1:11" s="16" customFormat="1" ht="84" customHeight="1">
      <c r="A7" s="100" t="s">
        <v>144</v>
      </c>
      <c r="B7" s="141">
        <v>1</v>
      </c>
      <c r="C7" s="138">
        <v>1101</v>
      </c>
      <c r="D7" s="138">
        <v>4</v>
      </c>
      <c r="E7" s="138">
        <v>0</v>
      </c>
      <c r="F7" s="138">
        <v>0</v>
      </c>
      <c r="G7" s="135">
        <v>0</v>
      </c>
      <c r="H7" s="138">
        <v>0</v>
      </c>
      <c r="I7" s="98"/>
      <c r="J7" s="99"/>
      <c r="K7" s="99"/>
    </row>
    <row r="8" spans="1:11" s="16" customFormat="1" ht="83.25" customHeight="1">
      <c r="A8" s="100" t="s">
        <v>81</v>
      </c>
      <c r="B8" s="141">
        <v>2</v>
      </c>
      <c r="C8" s="138">
        <v>57</v>
      </c>
      <c r="D8" s="138">
        <v>0</v>
      </c>
      <c r="E8" s="138">
        <v>0</v>
      </c>
      <c r="F8" s="138">
        <v>0</v>
      </c>
      <c r="G8" s="135">
        <v>0</v>
      </c>
      <c r="H8" s="135">
        <v>0</v>
      </c>
      <c r="I8" s="98"/>
      <c r="J8" s="99"/>
      <c r="K8" s="99"/>
    </row>
    <row r="9" spans="1:11" s="16" customFormat="1" ht="84" customHeight="1">
      <c r="A9" s="100" t="s">
        <v>82</v>
      </c>
      <c r="B9" s="141">
        <v>3</v>
      </c>
      <c r="C9" s="138">
        <v>0</v>
      </c>
      <c r="D9" s="138">
        <v>0</v>
      </c>
      <c r="E9" s="138">
        <v>0</v>
      </c>
      <c r="F9" s="138">
        <v>0</v>
      </c>
      <c r="G9" s="135">
        <v>0</v>
      </c>
      <c r="H9" s="135">
        <v>0</v>
      </c>
      <c r="I9" s="98"/>
      <c r="J9" s="99"/>
      <c r="K9" s="99"/>
    </row>
    <row r="10" spans="1:11" s="16" customFormat="1" ht="81" customHeight="1">
      <c r="A10" s="100" t="s">
        <v>83</v>
      </c>
      <c r="B10" s="141">
        <v>4</v>
      </c>
      <c r="C10" s="138">
        <v>0</v>
      </c>
      <c r="D10" s="138">
        <v>0</v>
      </c>
      <c r="E10" s="138">
        <v>0</v>
      </c>
      <c r="F10" s="138">
        <v>0</v>
      </c>
      <c r="G10" s="135">
        <v>0</v>
      </c>
      <c r="H10" s="135">
        <v>0</v>
      </c>
      <c r="I10" s="98"/>
      <c r="J10" s="99"/>
      <c r="K10" s="99"/>
    </row>
    <row r="11" spans="1:11" ht="84" customHeight="1">
      <c r="A11" s="102" t="s">
        <v>130</v>
      </c>
      <c r="B11" s="141">
        <v>5</v>
      </c>
      <c r="C11" s="138">
        <v>1158</v>
      </c>
      <c r="D11" s="138">
        <v>4</v>
      </c>
      <c r="E11" s="138">
        <v>0</v>
      </c>
      <c r="F11" s="138">
        <v>0</v>
      </c>
      <c r="G11" s="135">
        <v>0</v>
      </c>
      <c r="H11" s="138">
        <v>0</v>
      </c>
      <c r="I11" s="103"/>
      <c r="J11" s="104"/>
      <c r="K11" s="104"/>
    </row>
    <row r="12" spans="1:11" ht="30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53.25" customHeight="1">
      <c r="A13" s="272" t="s">
        <v>165</v>
      </c>
      <c r="B13" s="272"/>
      <c r="C13" s="272"/>
      <c r="D13" s="272"/>
      <c r="E13" s="272"/>
      <c r="F13" s="272"/>
      <c r="G13" s="272"/>
      <c r="H13" s="18"/>
      <c r="I13" s="18"/>
      <c r="J13" s="18"/>
      <c r="K13" s="18"/>
    </row>
    <row r="14" spans="1:11" ht="36.75" customHeight="1">
      <c r="A14" s="279" t="s">
        <v>87</v>
      </c>
      <c r="B14" s="279"/>
      <c r="C14" s="279"/>
      <c r="D14" s="279"/>
      <c r="E14" s="22"/>
      <c r="F14" s="18"/>
      <c r="G14" s="18"/>
      <c r="H14" s="18"/>
      <c r="I14" s="18"/>
      <c r="J14" s="18"/>
      <c r="K14" s="18"/>
    </row>
    <row r="15" spans="1:11" ht="154.5" customHeight="1">
      <c r="A15" s="105" t="s">
        <v>7</v>
      </c>
      <c r="B15" s="106" t="s">
        <v>53</v>
      </c>
      <c r="C15" s="107" t="s">
        <v>76</v>
      </c>
      <c r="D15" s="96" t="s">
        <v>75</v>
      </c>
      <c r="E15" s="96" t="s">
        <v>70</v>
      </c>
      <c r="F15" s="96" t="s">
        <v>71</v>
      </c>
      <c r="G15" s="96" t="s">
        <v>131</v>
      </c>
      <c r="H15" s="18"/>
      <c r="I15" s="18"/>
      <c r="J15" s="18"/>
      <c r="K15" s="18"/>
    </row>
    <row r="16" spans="1:11" s="16" customFormat="1" ht="27" customHeight="1">
      <c r="A16" s="108" t="s">
        <v>54</v>
      </c>
      <c r="B16" s="109"/>
      <c r="C16" s="101">
        <v>1</v>
      </c>
      <c r="D16" s="101">
        <v>2</v>
      </c>
      <c r="E16" s="101">
        <v>3</v>
      </c>
      <c r="F16" s="101">
        <v>4</v>
      </c>
      <c r="G16" s="101">
        <v>5</v>
      </c>
      <c r="H16" s="99"/>
      <c r="I16" s="99"/>
      <c r="J16" s="99"/>
      <c r="K16" s="99"/>
    </row>
    <row r="17" spans="1:11" ht="45" customHeight="1">
      <c r="A17" s="100" t="s">
        <v>10</v>
      </c>
      <c r="B17" s="101">
        <v>1</v>
      </c>
      <c r="C17" s="138">
        <v>1</v>
      </c>
      <c r="D17" s="138">
        <v>1</v>
      </c>
      <c r="E17" s="138">
        <v>0</v>
      </c>
      <c r="F17" s="138">
        <v>0</v>
      </c>
      <c r="G17" s="138">
        <v>0</v>
      </c>
      <c r="H17" s="18"/>
      <c r="I17" s="18"/>
      <c r="J17" s="18"/>
      <c r="K17" s="18"/>
    </row>
    <row r="18" spans="1:11" ht="67.5" customHeight="1">
      <c r="A18" s="100" t="s">
        <v>12</v>
      </c>
      <c r="B18" s="101">
        <v>2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8"/>
      <c r="I18" s="18"/>
      <c r="J18" s="18"/>
      <c r="K18" s="18"/>
    </row>
    <row r="19" spans="1:11" ht="43.5" customHeight="1">
      <c r="A19" s="100" t="s">
        <v>11</v>
      </c>
      <c r="B19" s="101">
        <v>3</v>
      </c>
      <c r="C19" s="138">
        <v>1</v>
      </c>
      <c r="D19" s="138">
        <v>1</v>
      </c>
      <c r="E19" s="138">
        <v>0</v>
      </c>
      <c r="F19" s="138">
        <v>0</v>
      </c>
      <c r="G19" s="138">
        <v>0</v>
      </c>
      <c r="H19" s="18"/>
      <c r="I19" s="18"/>
      <c r="J19" s="18"/>
      <c r="K19" s="18"/>
    </row>
    <row r="20" spans="1:11" ht="39" customHeight="1">
      <c r="A20" s="100" t="s">
        <v>9</v>
      </c>
      <c r="B20" s="101">
        <v>4</v>
      </c>
      <c r="C20" s="138">
        <v>11</v>
      </c>
      <c r="D20" s="138">
        <v>0</v>
      </c>
      <c r="E20" s="138">
        <v>11</v>
      </c>
      <c r="F20" s="138">
        <v>0</v>
      </c>
      <c r="G20" s="138">
        <v>0</v>
      </c>
      <c r="H20" s="18"/>
      <c r="I20" s="18"/>
      <c r="J20" s="18"/>
      <c r="K20" s="18"/>
    </row>
    <row r="21" spans="1:11" ht="63.75" customHeight="1">
      <c r="A21" s="110" t="s">
        <v>17</v>
      </c>
      <c r="B21" s="101">
        <v>5</v>
      </c>
      <c r="C21" s="138">
        <v>13</v>
      </c>
      <c r="D21" s="138">
        <v>2</v>
      </c>
      <c r="E21" s="138">
        <v>11</v>
      </c>
      <c r="F21" s="138">
        <v>0</v>
      </c>
      <c r="G21" s="138">
        <v>0</v>
      </c>
      <c r="H21" s="18"/>
      <c r="I21" s="18"/>
      <c r="J21" s="18"/>
      <c r="K21" s="18"/>
    </row>
    <row r="22" spans="1:11" ht="79.5" customHeight="1">
      <c r="A22" s="100" t="s">
        <v>132</v>
      </c>
      <c r="B22" s="101">
        <v>6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8"/>
      <c r="I22" s="18"/>
      <c r="J22" s="18"/>
      <c r="K22" s="18"/>
    </row>
    <row r="23" spans="1:11" ht="34.5" customHeight="1">
      <c r="A23" s="118"/>
      <c r="B23" s="56"/>
      <c r="C23" s="57"/>
      <c r="D23" s="57"/>
      <c r="E23" s="57"/>
      <c r="F23" s="57"/>
      <c r="G23" s="57"/>
      <c r="H23" s="18"/>
      <c r="I23" s="18"/>
      <c r="J23" s="18"/>
      <c r="K23" s="18"/>
    </row>
    <row r="24" spans="1:11" ht="75" customHeight="1">
      <c r="A24" s="273" t="s">
        <v>6</v>
      </c>
      <c r="B24" s="273"/>
      <c r="C24" s="273"/>
      <c r="D24" s="22"/>
      <c r="E24" s="18"/>
      <c r="F24" s="275" t="s">
        <v>177</v>
      </c>
      <c r="G24" s="275"/>
      <c r="H24" s="275"/>
      <c r="I24" s="119"/>
      <c r="J24" s="119"/>
      <c r="K24" s="18"/>
    </row>
    <row r="25" spans="1:11" ht="60" customHeight="1">
      <c r="A25" s="100" t="s">
        <v>1</v>
      </c>
      <c r="B25" s="101">
        <v>1</v>
      </c>
      <c r="C25" s="116">
        <v>78</v>
      </c>
      <c r="D25" s="17"/>
      <c r="E25" s="274" t="s">
        <v>73</v>
      </c>
      <c r="F25" s="276"/>
      <c r="G25" s="276"/>
      <c r="H25" s="276"/>
      <c r="I25" s="122"/>
      <c r="J25" s="122"/>
      <c r="K25" s="18"/>
    </row>
    <row r="26" spans="1:11" ht="60" customHeight="1">
      <c r="A26" s="100" t="s">
        <v>77</v>
      </c>
      <c r="B26" s="101">
        <v>2</v>
      </c>
      <c r="C26" s="116">
        <v>78</v>
      </c>
      <c r="D26" s="17"/>
      <c r="E26" s="274"/>
      <c r="F26" s="283" t="s">
        <v>23</v>
      </c>
      <c r="G26" s="283"/>
      <c r="H26" s="283"/>
      <c r="I26" s="123"/>
      <c r="J26" s="123"/>
      <c r="K26" s="18"/>
    </row>
    <row r="27" spans="1:11" ht="44.25" customHeight="1">
      <c r="A27" s="132" t="s">
        <v>172</v>
      </c>
      <c r="B27" s="18"/>
      <c r="C27" s="98"/>
      <c r="D27" s="98"/>
      <c r="E27" s="280" t="s">
        <v>8</v>
      </c>
      <c r="F27" s="117" t="s">
        <v>178</v>
      </c>
      <c r="G27" s="117"/>
      <c r="H27" s="117"/>
      <c r="I27" s="124"/>
      <c r="J27" s="124"/>
      <c r="K27" s="18"/>
    </row>
    <row r="28" spans="1:11" ht="39.75" customHeight="1">
      <c r="A28" s="133" t="s">
        <v>166</v>
      </c>
      <c r="B28" s="18"/>
      <c r="C28" s="98"/>
      <c r="D28" s="98"/>
      <c r="E28" s="280"/>
      <c r="F28" s="281" t="s">
        <v>23</v>
      </c>
      <c r="G28" s="281"/>
      <c r="H28" s="281"/>
      <c r="I28" s="123"/>
      <c r="J28" s="123"/>
      <c r="K28" s="18"/>
    </row>
    <row r="29" spans="1:11" ht="33" customHeight="1">
      <c r="A29" s="18"/>
      <c r="B29" s="18"/>
      <c r="C29" s="98"/>
      <c r="D29" s="98"/>
      <c r="E29" s="111"/>
      <c r="F29" s="120" t="s">
        <v>179</v>
      </c>
      <c r="G29" s="282">
        <v>44398</v>
      </c>
      <c r="H29" s="282"/>
      <c r="I29" s="125"/>
      <c r="J29" s="125"/>
      <c r="K29" s="18"/>
    </row>
    <row r="30" spans="1:11" ht="33.75" customHeight="1">
      <c r="A30" s="18"/>
      <c r="B30" s="18"/>
      <c r="C30" s="98"/>
      <c r="D30" s="98"/>
      <c r="E30" s="121" t="s">
        <v>3</v>
      </c>
      <c r="F30" s="112" t="s">
        <v>143</v>
      </c>
      <c r="G30" s="277" t="s">
        <v>4</v>
      </c>
      <c r="H30" s="277"/>
      <c r="I30" s="278"/>
      <c r="J30" s="278"/>
      <c r="K30" s="18"/>
    </row>
  </sheetData>
  <sheetProtection/>
  <mergeCells count="13">
    <mergeCell ref="G30:J30"/>
    <mergeCell ref="A4:D4"/>
    <mergeCell ref="A14:D14"/>
    <mergeCell ref="E27:E28"/>
    <mergeCell ref="F28:H28"/>
    <mergeCell ref="G29:H29"/>
    <mergeCell ref="F26:H26"/>
    <mergeCell ref="A2:B2"/>
    <mergeCell ref="C2:G2"/>
    <mergeCell ref="A13:G13"/>
    <mergeCell ref="A24:C24"/>
    <mergeCell ref="E25:E26"/>
    <mergeCell ref="F24:H25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7:G11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03937007874015748" top="0.8267716535433072" bottom="0.11811023622047245" header="0.1968503937007874" footer="0.5118110236220472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2021-04-12T12:20:18Z</cp:lastPrinted>
  <dcterms:created xsi:type="dcterms:W3CDTF">2004-03-24T19:37:04Z</dcterms:created>
  <dcterms:modified xsi:type="dcterms:W3CDTF">2021-07-28T07:23:24Z</dcterms:modified>
  <cp:category/>
  <cp:version/>
  <cp:contentType/>
  <cp:contentStatus/>
</cp:coreProperties>
</file>