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120" windowWidth="12576" windowHeight="10896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1'!$A$1:$T$34</definedName>
    <definedName name="_xlnm.Print_Area" localSheetId="2">'Разделы 2, 3, 4'!$A$1:$O$38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<sst xmlns="http://schemas.openxmlformats.org/spreadsheetml/2006/main" count="207" uniqueCount="180">
  <si>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</si>
  <si>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</si>
  <si>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</si>
  <si>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</si>
  <si>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</si>
  <si>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</si>
  <si>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</si>
  <si>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</si>
  <si>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</si>
  <si>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</si>
  <si>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</si>
  <si>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</si>
  <si>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</si>
  <si>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</si>
  <si>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</si>
  <si>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</si>
  <si>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</si>
  <si>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</si>
  <si>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</si>
  <si>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</si>
  <si>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</si>
  <si>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</si>
  <si>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</si>
  <si>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</si>
  <si>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</si>
  <si>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</si>
  <si>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</si>
  <si>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</si>
  <si>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</si>
  <si>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</si>
  <si>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</si>
  <si>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</si>
  <si>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</si>
  <si>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</si>
  <si>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</si>
  <si>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</si>
  <si>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</si>
  <si>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</si>
  <si>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</si>
  <si>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</si>
  <si>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</si>
  <si>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</si>
  <si>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</si>
  <si>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</si>
  <si>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</si>
  <si>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</si>
  <si>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</si>
  <si>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</si>
  <si>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</si>
  <si>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</si>
  <si>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</si>
  <si>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</si>
  <si>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</si>
  <si>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</si>
  <si>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</si>
  <si>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</si>
  <si>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</si>
  <si>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</si>
  <si>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</si>
  <si>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</si>
  <si>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</si>
  <si>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</si>
  <si>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</si>
  <si>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</si>
  <si>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>Областные и равные им суды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</si>
  <si>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</si>
  <si>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</si>
  <si>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</si>
  <si>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</si>
  <si>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</si>
  <si>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</si>
  <si>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</si>
  <si>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</si>
  <si>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</si>
  <si>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</si>
  <si>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</si>
  <si>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</si>
  <si>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</si>
  <si>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</si>
  <si>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</si>
  <si>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</si>
  <si>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</si>
  <si>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</si>
  <si>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</si>
  <si>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</si>
  <si>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</si>
  <si>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</si>
  <si>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</si>
  <si>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</si>
  <si>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</si>
  <si>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</si>
  <si>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</si>
  <si>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</si>
  <si>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</si>
  <si>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</si>
  <si>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</si>
  <si>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</si>
  <si>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</si>
  <si>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</si>
  <si>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</si>
  <si>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</si>
  <si>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</si>
  <si>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</si>
  <si>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</si>
  <si>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</si>
  <si>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</si>
  <si>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</si>
  <si>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</si>
  <si>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</si>
  <si>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</si>
  <si>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</si>
  <si>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</si>
  <si>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</si>
  <si>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</si>
  <si>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</si>
  <si>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</si>
  <si>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</si>
  <si>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</si>
  <si>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</si>
  <si>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</si>
  <si>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</si>
  <si>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</si>
  <si>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</si>
  <si>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</si>
  <si>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</si>
  <si>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</si>
  <si>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</si>
  <si>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</si>
  <si>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</si>
  <si>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</si>
  <si>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присужденная к взысканию в доход государства по гражданским искам в уголовном процессе 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</si>
  <si>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</si>
  <si>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</si>
  <si>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</si>
  <si>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</si>
  <si>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</si>
  <si>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</si>
  <si>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</si>
  <si>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Мировой судья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</si>
  <si>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</si>
  <si>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</si>
  <si>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Раздел 5. Вынесено постановлений об оплате процессуальных издержек за счет средств федерального бюджета</t>
  </si>
  <si>
    <t>Примечание к разделу 6:</t>
  </si>
  <si>
    <t>УСД в Ханты-Мансийском АО - Югре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</si>
  <si>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</si>
  <si>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</si>
  <si>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</si>
  <si>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 
из графы 8: 
ст. 163 
УК РФ</t>
  </si>
  <si>
    <t>из граф 1 и 8 по преступлениям коррупционной направленности 
(по перечню № 23 Генеральной прокуратуры  Российской Федерации)</t>
  </si>
  <si>
    <t xml:space="preserve"> 
из строки 1 по принадлежности к видам собственности:            </t>
  </si>
  <si>
    <t xml:space="preserve">
из строки 10 по принадлежности к видам собственности:         </t>
  </si>
  <si>
    <t xml:space="preserve">Статья Уголовного кодекса Российской Федерации по приговору (в основной, дополнительной квалификации при совокупности преступлений)         </t>
  </si>
  <si>
    <t>Число лиц (по обвинительным приговорам и постановлениям о прекращении уголовных дел по нереабилитирующим основаниям)</t>
  </si>
  <si>
    <t>Осуждено лиц с применением  ст. 104.1 УК РФ (из графы 1)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</si>
  <si>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</si>
  <si>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 104.1 УК РФ</t>
    </r>
    <r>
      <rPr>
        <b/>
        <vertAlign val="superscript"/>
        <sz val="22"/>
        <rFont val="Times New Roman CYR"/>
        <family val="0"/>
      </rPr>
      <t xml:space="preserve"> 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</si>
  <si>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</si>
  <si>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другими преступлениями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</si>
  <si>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иные составы преступлений по УК РФ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</si>
  <si>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</si>
  <si>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</si>
  <si>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</si>
  <si>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</si>
  <si>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</si>
  <si>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</si>
  <si>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</si>
  <si>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>из графы 15: 
по числу дел 
(для строк 1-16), 
по числу исполнительных листов 
(для строк 17-23)</t>
  </si>
  <si>
    <t>Ущерб причинен по делам (количество исполнительных листов)</t>
  </si>
  <si>
    <t>из граф 1 и 8: 
по числу дел 
(для строк 1-16), 
по числу исполнительных листов 
(для cтрок 17-23)</t>
  </si>
  <si>
    <t>Сумма по исполнительным листам, выданным взыскателям
(в графах 16-17 учитывается количество исполнительных листов)</t>
  </si>
  <si>
    <t>Сумма  по исполнительным листам, направленная для обращения взыскания  в органы уголовно-исполнительной системы и другие организации
(в графах 16-17 учитывается количество исполнительных листов)</t>
  </si>
  <si>
    <t xml:space="preserve">Штрафы как вид наказания по делам об административных правонарушениях </t>
  </si>
  <si>
    <t>Общая сумма по исполнительным листам, переданным для исполнения судебным приставам-исполнителям ( в графах 16-17 учитывается количество исполнительных листов)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</si>
  <si>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апелляционной инстанциям (в кассационной инстанци нет учета)</t>
    </r>
  </si>
  <si>
    <t>Контрольные равенства: 1) графа 9 меньше или равна графе 5; 2) графа 11 меньше или равна графе 6; 3) графа 13 меньше или равна графе 7</t>
  </si>
  <si>
    <t xml:space="preserve">  Утверждена 
приказом Судебного департамента
при Верховном Суде Российской Федерации
от 11.04.2017 № 65 
(в редакции приказа от 16.06.2023 №104)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</si>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</sst>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0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0" fillId="0" borderId="13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right" wrapText="1"/>
      <protection/>
    </xf>
    <xf numFmtId="0" fontId="23" fillId="33" borderId="11" xfId="0" applyFont="1" applyFill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 horizontal="center" wrapText="1"/>
      <protection/>
    </xf>
    <xf numFmtId="0" fontId="23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 quotePrefix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36" fillId="0" borderId="17" xfId="0" applyNumberFormat="1" applyFont="1" applyFill="1" applyBorder="1" applyAlignment="1">
      <alignment vertical="center" wrapText="1"/>
    </xf>
    <xf numFmtId="49" fontId="36" fillId="0" borderId="17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3" fillId="0" borderId="1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9" fontId="41" fillId="0" borderId="18" xfId="70" applyNumberFormat="1" applyFont="1" applyFill="1" applyBorder="1" applyAlignment="1">
      <alignment vertical="center" wrapText="1"/>
      <protection/>
    </xf>
    <xf numFmtId="0" fontId="35" fillId="0" borderId="17" xfId="0" applyNumberFormat="1" applyFont="1" applyFill="1" applyBorder="1" applyAlignment="1">
      <alignment horizontal="center" vertical="center" wrapText="1"/>
    </xf>
    <xf numFmtId="49" fontId="41" fillId="0" borderId="17" xfId="70" applyNumberFormat="1" applyFont="1" applyFill="1" applyBorder="1" applyAlignment="1">
      <alignment vertical="center" wrapText="1"/>
      <protection/>
    </xf>
    <xf numFmtId="0" fontId="42" fillId="0" borderId="0" xfId="0" applyFont="1" applyFill="1" applyAlignment="1">
      <alignment horizontal="left" vertical="center"/>
    </xf>
    <xf numFmtId="0" fontId="27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41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7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46" fillId="0" borderId="17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71" applyFont="1" applyFill="1" applyBorder="1" applyAlignment="1">
      <alignment horizontal="center" vertical="top"/>
      <protection/>
    </xf>
    <xf numFmtId="0" fontId="49" fillId="0" borderId="0" xfId="0" applyFont="1" applyFill="1" applyAlignment="1">
      <alignment horizontal="right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>
      <alignment horizontal="center" vertical="center" wrapText="1"/>
    </xf>
    <xf numFmtId="3" fontId="46" fillId="33" borderId="17" xfId="0" applyNumberFormat="1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wrapText="1"/>
    </xf>
    <xf numFmtId="0" fontId="49" fillId="0" borderId="0" xfId="71" applyFont="1" applyFill="1" applyBorder="1" applyAlignment="1">
      <alignment horizontal="left" vertical="center"/>
      <protection/>
    </xf>
    <xf numFmtId="0" fontId="49" fillId="0" borderId="0" xfId="0" applyFont="1" applyFill="1" applyBorder="1" applyAlignment="1">
      <alignment wrapText="1"/>
    </xf>
    <xf numFmtId="0" fontId="48" fillId="0" borderId="0" xfId="71" applyFont="1" applyFill="1" applyBorder="1" applyAlignment="1">
      <alignment vertical="top" wrapText="1"/>
      <protection/>
    </xf>
    <xf numFmtId="0" fontId="49" fillId="0" borderId="0" xfId="71" applyFont="1" applyFill="1" applyBorder="1" applyAlignment="1">
      <alignment vertical="center" wrapText="1"/>
      <protection/>
    </xf>
    <xf numFmtId="0" fontId="49" fillId="0" borderId="0" xfId="0" applyFont="1" applyFill="1" applyBorder="1" applyAlignment="1">
      <alignment/>
    </xf>
    <xf numFmtId="0" fontId="36" fillId="0" borderId="0" xfId="0" applyFont="1" applyFill="1" applyAlignment="1">
      <alignment horizontal="left" vertical="center"/>
    </xf>
    <xf numFmtId="0" fontId="52" fillId="0" borderId="0" xfId="0" applyFont="1" applyBorder="1" applyAlignment="1">
      <alignment vertical="center" wrapText="1"/>
    </xf>
    <xf numFmtId="0" fontId="36" fillId="0" borderId="0" xfId="0" applyFont="1" applyFill="1" applyAlignment="1">
      <alignment/>
    </xf>
    <xf numFmtId="49" fontId="36" fillId="0" borderId="0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/>
    </xf>
    <xf numFmtId="0" fontId="53" fillId="0" borderId="16" xfId="0" applyFont="1" applyFill="1" applyBorder="1" applyAlignment="1">
      <alignment wrapText="1"/>
    </xf>
    <xf numFmtId="0" fontId="53" fillId="0" borderId="0" xfId="0" applyFont="1" applyFill="1" applyAlignment="1">
      <alignment/>
    </xf>
    <xf numFmtId="3" fontId="56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56" fillId="34" borderId="17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Fill="1" applyBorder="1" applyAlignment="1">
      <alignment vertical="center"/>
    </xf>
    <xf numFmtId="49" fontId="35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1" fillId="0" borderId="14" xfId="69" applyFont="1" applyFill="1" applyBorder="1" applyAlignment="1" applyProtection="1">
      <alignment horizontal="left"/>
      <protection locked="0"/>
    </xf>
    <xf numFmtId="0" fontId="1" fillId="0" borderId="22" xfId="69" applyFont="1" applyFill="1" applyBorder="1" applyAlignment="1" applyProtection="1">
      <alignment horizontal="left"/>
      <protection locked="0"/>
    </xf>
    <xf numFmtId="3" fontId="56" fillId="34" borderId="17" xfId="0" applyNumberFormat="1" applyFont="1" applyFill="1" applyBorder="1" applyAlignment="1" applyProtection="1">
      <alignment horizontal="right" vertical="center"/>
      <protection locked="0"/>
    </xf>
    <xf numFmtId="3" fontId="56" fillId="35" borderId="17" xfId="0" applyNumberFormat="1" applyFont="1" applyFill="1" applyBorder="1" applyAlignment="1" applyProtection="1">
      <alignment horizontal="right" vertical="center" wrapText="1"/>
      <protection locked="0"/>
    </xf>
    <xf numFmtId="3" fontId="56" fillId="34" borderId="17" xfId="0" applyNumberFormat="1" applyFont="1" applyFill="1" applyBorder="1" applyAlignment="1" applyProtection="1">
      <alignment horizontal="right" vertical="center"/>
      <protection locked="0"/>
    </xf>
    <xf numFmtId="3" fontId="57" fillId="31" borderId="17" xfId="0" applyNumberFormat="1" applyFont="1" applyFill="1" applyBorder="1" applyAlignment="1">
      <alignment horizontal="right" vertical="center"/>
    </xf>
    <xf numFmtId="3" fontId="57" fillId="31" borderId="17" xfId="0" applyNumberFormat="1" applyFont="1" applyFill="1" applyBorder="1" applyAlignment="1">
      <alignment horizontal="right" vertical="center"/>
    </xf>
    <xf numFmtId="3" fontId="39" fillId="31" borderId="17" xfId="0" applyNumberFormat="1" applyFont="1" applyFill="1" applyBorder="1" applyAlignment="1" applyProtection="1">
      <alignment horizontal="right" vertical="center"/>
      <protection locked="0"/>
    </xf>
    <xf numFmtId="3" fontId="39" fillId="34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/>
    </xf>
    <xf numFmtId="177" fontId="60" fillId="0" borderId="0" xfId="71" applyNumberFormat="1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 locked="0"/>
    </xf>
    <xf numFmtId="0" fontId="58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6" fillId="33" borderId="2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13" fillId="0" borderId="15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2" fillId="0" borderId="14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/>
      <protection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55" fillId="0" borderId="24" xfId="0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center" vertical="center" wrapText="1"/>
      <protection locked="0"/>
    </xf>
    <xf numFmtId="0" fontId="55" fillId="0" borderId="26" xfId="0" applyFont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27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49" fontId="33" fillId="0" borderId="18" xfId="0" applyNumberFormat="1" applyFont="1" applyFill="1" applyBorder="1" applyAlignment="1">
      <alignment vertical="center" wrapText="1"/>
    </xf>
    <xf numFmtId="49" fontId="33" fillId="0" borderId="31" xfId="0" applyNumberFormat="1" applyFont="1" applyFill="1" applyBorder="1" applyAlignment="1">
      <alignment vertical="center" wrapText="1"/>
    </xf>
    <xf numFmtId="0" fontId="35" fillId="0" borderId="20" xfId="0" applyFont="1" applyFill="1" applyBorder="1" applyAlignment="1">
      <alignment horizontal="center" vertical="center" textRotation="90" wrapText="1"/>
    </xf>
    <xf numFmtId="0" fontId="35" fillId="0" borderId="32" xfId="0" applyFont="1" applyFill="1" applyBorder="1" applyAlignment="1">
      <alignment horizontal="center" vertical="center" textRotation="90" wrapText="1"/>
    </xf>
    <xf numFmtId="0" fontId="35" fillId="0" borderId="33" xfId="0" applyFont="1" applyFill="1" applyBorder="1" applyAlignment="1">
      <alignment horizontal="center" vertical="center" textRotation="90" wrapText="1"/>
    </xf>
    <xf numFmtId="0" fontId="35" fillId="0" borderId="20" xfId="0" applyFont="1" applyFill="1" applyBorder="1" applyAlignment="1">
      <alignment horizontal="left" vertical="center" textRotation="90" wrapText="1"/>
    </xf>
    <xf numFmtId="0" fontId="35" fillId="0" borderId="32" xfId="0" applyFont="1" applyFill="1" applyBorder="1" applyAlignment="1">
      <alignment horizontal="left" vertical="center" textRotation="90" wrapText="1"/>
    </xf>
    <xf numFmtId="0" fontId="35" fillId="0" borderId="33" xfId="0" applyFont="1" applyFill="1" applyBorder="1" applyAlignment="1">
      <alignment horizontal="left" vertical="center" textRotation="90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7" fillId="0" borderId="31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left" vertical="top" wrapText="1"/>
    </xf>
    <xf numFmtId="0" fontId="35" fillId="0" borderId="35" xfId="0" applyFont="1" applyFill="1" applyBorder="1" applyAlignment="1">
      <alignment horizontal="left" vertical="top" wrapText="1"/>
    </xf>
    <xf numFmtId="0" fontId="35" fillId="0" borderId="31" xfId="0" applyFont="1" applyFill="1" applyBorder="1" applyAlignment="1">
      <alignment horizontal="left" vertical="top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49" fontId="33" fillId="0" borderId="36" xfId="0" applyNumberFormat="1" applyFont="1" applyFill="1" applyBorder="1" applyAlignment="1">
      <alignment horizontal="center" vertical="center" wrapText="1"/>
    </xf>
    <xf numFmtId="49" fontId="33" fillId="0" borderId="37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33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9" xfId="70" applyFont="1" applyFill="1" applyBorder="1" applyAlignment="1">
      <alignment horizontal="left" vertical="center" wrapText="1"/>
      <protection/>
    </xf>
    <xf numFmtId="49" fontId="36" fillId="0" borderId="16" xfId="0" applyNumberFormat="1" applyFont="1" applyFill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top" wrapText="1"/>
    </xf>
    <xf numFmtId="0" fontId="39" fillId="0" borderId="39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left" vertical="center" wrapText="1"/>
    </xf>
    <xf numFmtId="0" fontId="49" fillId="0" borderId="0" xfId="71" applyFont="1" applyFill="1" applyBorder="1" applyAlignment="1">
      <alignment horizontal="left" vertical="center" wrapText="1"/>
      <protection/>
    </xf>
    <xf numFmtId="0" fontId="60" fillId="0" borderId="0" xfId="0" applyFont="1" applyFill="1" applyBorder="1" applyAlignment="1">
      <alignment horizontal="center" wrapText="1"/>
    </xf>
    <xf numFmtId="0" fontId="48" fillId="0" borderId="0" xfId="71" applyFont="1" applyFill="1" applyBorder="1" applyAlignment="1">
      <alignment horizontal="center" vertical="top"/>
      <protection/>
    </xf>
    <xf numFmtId="0" fontId="31" fillId="0" borderId="39" xfId="0" applyFont="1" applyFill="1" applyBorder="1" applyAlignment="1">
      <alignment horizontal="left" vertical="center" wrapText="1"/>
    </xf>
    <xf numFmtId="0" fontId="49" fillId="0" borderId="0" xfId="71" applyFont="1" applyFill="1" applyBorder="1" applyAlignment="1">
      <alignment horizontal="left" vertical="top" wrapText="1"/>
      <protection/>
    </xf>
    <xf numFmtId="0" fontId="48" fillId="0" borderId="0" xfId="71" applyFont="1" applyFill="1" applyBorder="1" applyAlignment="1">
      <alignment horizontal="center" vertical="top" wrapText="1"/>
      <protection/>
    </xf>
    <xf numFmtId="176" fontId="60" fillId="0" borderId="0" xfId="71" applyNumberFormat="1" applyFont="1" applyFill="1" applyBorder="1" applyAlignment="1">
      <alignment horizontal="center"/>
      <protection/>
    </xf>
    <xf numFmtId="0" fontId="60" fillId="0" borderId="0" xfId="71" applyFont="1" applyFill="1" applyBorder="1" applyAlignment="1">
      <alignment horizontal="center" vertical="center" wrapText="1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2" xfId="56"/>
    <cellStyle name="Обычный 23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5 2" xfId="63"/>
    <cellStyle name="Обычный 6" xfId="64"/>
    <cellStyle name="Обычный 6 2" xfId="65"/>
    <cellStyle name="Обычный 7" xfId="66"/>
    <cellStyle name="Обычный 8" xfId="67"/>
    <cellStyle name="Обычный 8 2" xfId="68"/>
    <cellStyle name="Обычный_S03_ф.01_бланк_2011 для приказа" xfId="69"/>
    <cellStyle name="Обычный_Шаблон формы №4_2003" xfId="70"/>
    <cellStyle name="Обычный_Шаблон формы №8_200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="70" zoomScaleNormal="70" zoomScaleSheetLayoutView="100" zoomScalePageLayoutView="0" workbookViewId="0" topLeftCell="A1">
      <selection activeCell="S26" sqref="S26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5.75" thickBot="1">
      <c r="A1" s="23" t="e">
        <f>"f4w-"&amp;VLOOKUP(G6,Коды_отчетных_периодов,2,FALSE)&amp;"-"&amp;I6&amp;"-"&amp;VLOOKUP(D30,Коды_судов,2,FALSE)</f>
        <v>#REF!</v>
      </c>
      <c r="B1" s="2"/>
      <c r="N1" s="34"/>
      <c r="O1" s="34"/>
      <c r="P1" s="53"/>
    </row>
    <row r="2" spans="4:13" ht="13.5" customHeight="1" thickBot="1">
      <c r="D2" s="190" t="s">
        <v>24</v>
      </c>
      <c r="E2" s="191"/>
      <c r="F2" s="191"/>
      <c r="G2" s="191"/>
      <c r="H2" s="191"/>
      <c r="I2" s="191"/>
      <c r="J2" s="191"/>
      <c r="K2" s="191"/>
      <c r="L2" s="192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3" t="s">
        <v>109</v>
      </c>
      <c r="E4" s="194"/>
      <c r="F4" s="194"/>
      <c r="G4" s="194"/>
      <c r="H4" s="194"/>
      <c r="I4" s="194"/>
      <c r="J4" s="194"/>
      <c r="K4" s="194"/>
      <c r="L4" s="195"/>
      <c r="M4" s="3"/>
    </row>
    <row r="5" spans="2:13" ht="57" customHeight="1">
      <c r="B5" s="19"/>
      <c r="D5" s="196"/>
      <c r="E5" s="197"/>
      <c r="F5" s="197"/>
      <c r="G5" s="197"/>
      <c r="H5" s="197"/>
      <c r="I5" s="197"/>
      <c r="J5" s="197"/>
      <c r="K5" s="197"/>
      <c r="L5" s="198"/>
      <c r="M5" s="3"/>
    </row>
    <row r="6" spans="4:14" ht="18" customHeight="1" thickBot="1">
      <c r="D6" s="6"/>
      <c r="E6" s="7"/>
      <c r="F6" s="30" t="s">
        <v>25</v>
      </c>
      <c r="G6" s="31">
        <v>6</v>
      </c>
      <c r="H6" s="32" t="s">
        <v>26</v>
      </c>
      <c r="I6" s="31">
        <v>2023</v>
      </c>
      <c r="J6" s="33" t="s">
        <v>27</v>
      </c>
      <c r="K6" s="7"/>
      <c r="L6" s="8"/>
      <c r="M6" s="180"/>
      <c r="N6" s="181"/>
    </row>
    <row r="7" spans="1:14" ht="12.75">
      <c r="A7" s="20"/>
      <c r="E7" s="3"/>
      <c r="F7" s="3"/>
      <c r="G7" s="3"/>
      <c r="H7" s="3"/>
      <c r="I7" s="3"/>
      <c r="J7" s="3"/>
      <c r="K7" s="3"/>
      <c r="L7" s="3"/>
      <c r="M7" s="182"/>
      <c r="N7" s="182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5" customFormat="1" ht="19.5" customHeight="1" thickBot="1">
      <c r="A9" s="199" t="s">
        <v>28</v>
      </c>
      <c r="B9" s="199"/>
      <c r="C9" s="199"/>
      <c r="D9" s="199" t="s">
        <v>29</v>
      </c>
      <c r="E9" s="199"/>
      <c r="F9" s="199"/>
      <c r="G9" s="199" t="s">
        <v>30</v>
      </c>
      <c r="H9" s="199"/>
      <c r="I9" s="24"/>
      <c r="K9" s="200" t="s">
        <v>110</v>
      </c>
      <c r="L9" s="201"/>
      <c r="M9" s="201"/>
      <c r="N9" s="202"/>
      <c r="O9" s="26"/>
    </row>
    <row r="10" spans="1:14" s="25" customFormat="1" ht="18" customHeight="1" thickBot="1">
      <c r="A10" s="148" t="s">
        <v>31</v>
      </c>
      <c r="B10" s="148"/>
      <c r="C10" s="148"/>
      <c r="D10" s="148"/>
      <c r="E10" s="148"/>
      <c r="F10" s="148"/>
      <c r="G10" s="148"/>
      <c r="H10" s="148"/>
      <c r="I10" s="27"/>
      <c r="K10" s="203" t="s">
        <v>32</v>
      </c>
      <c r="L10" s="204"/>
      <c r="M10" s="204"/>
      <c r="N10" s="205"/>
    </row>
    <row r="11" spans="1:14" s="25" customFormat="1" ht="15.75" customHeight="1" thickBot="1">
      <c r="A11" s="155" t="s">
        <v>34</v>
      </c>
      <c r="B11" s="156"/>
      <c r="C11" s="157"/>
      <c r="D11" s="150" t="s">
        <v>74</v>
      </c>
      <c r="E11" s="150"/>
      <c r="F11" s="151"/>
      <c r="G11" s="149" t="s">
        <v>57</v>
      </c>
      <c r="H11" s="151"/>
      <c r="I11" s="27"/>
      <c r="K11" s="206" t="s">
        <v>175</v>
      </c>
      <c r="L11" s="207"/>
      <c r="M11" s="207"/>
      <c r="N11" s="208"/>
    </row>
    <row r="12" spans="1:14" s="25" customFormat="1" ht="15.75" customHeight="1" thickBot="1">
      <c r="A12" s="155" t="s">
        <v>33</v>
      </c>
      <c r="B12" s="156"/>
      <c r="C12" s="157"/>
      <c r="D12" s="153"/>
      <c r="E12" s="153"/>
      <c r="F12" s="154"/>
      <c r="G12" s="152"/>
      <c r="H12" s="154"/>
      <c r="I12" s="27"/>
      <c r="K12" s="209"/>
      <c r="L12" s="210"/>
      <c r="M12" s="210"/>
      <c r="N12" s="211"/>
    </row>
    <row r="13" spans="1:14" s="25" customFormat="1" ht="15.75" customHeight="1" thickBot="1">
      <c r="A13" s="155" t="s">
        <v>15</v>
      </c>
      <c r="B13" s="156"/>
      <c r="C13" s="157"/>
      <c r="D13" s="187" t="s">
        <v>16</v>
      </c>
      <c r="E13" s="188"/>
      <c r="F13" s="189"/>
      <c r="G13" s="175"/>
      <c r="H13" s="176"/>
      <c r="I13" s="27"/>
      <c r="K13" s="209"/>
      <c r="L13" s="210"/>
      <c r="M13" s="210"/>
      <c r="N13" s="211"/>
    </row>
    <row r="14" spans="1:14" s="25" customFormat="1" ht="15.75" customHeight="1" thickBot="1">
      <c r="A14" s="148" t="s">
        <v>64</v>
      </c>
      <c r="B14" s="148"/>
      <c r="C14" s="148"/>
      <c r="D14" s="149" t="s">
        <v>35</v>
      </c>
      <c r="E14" s="150"/>
      <c r="F14" s="151"/>
      <c r="G14" s="149" t="s">
        <v>57</v>
      </c>
      <c r="H14" s="151"/>
      <c r="I14" s="27"/>
      <c r="K14" s="209"/>
      <c r="L14" s="210"/>
      <c r="M14" s="210"/>
      <c r="N14" s="211"/>
    </row>
    <row r="15" spans="1:14" s="25" customFormat="1" ht="15.75" customHeight="1" thickBot="1">
      <c r="A15" s="155" t="s">
        <v>17</v>
      </c>
      <c r="B15" s="156"/>
      <c r="C15" s="157"/>
      <c r="D15" s="152"/>
      <c r="E15" s="153"/>
      <c r="F15" s="154"/>
      <c r="G15" s="152"/>
      <c r="H15" s="154"/>
      <c r="I15" s="27"/>
      <c r="K15" s="212"/>
      <c r="L15" s="213"/>
      <c r="M15" s="213"/>
      <c r="N15" s="214"/>
    </row>
    <row r="16" spans="1:14" s="25" customFormat="1" ht="15.75" customHeight="1" thickBot="1">
      <c r="A16" s="155" t="s">
        <v>113</v>
      </c>
      <c r="B16" s="156"/>
      <c r="C16" s="157"/>
      <c r="D16" s="152"/>
      <c r="E16" s="153"/>
      <c r="F16" s="154"/>
      <c r="G16" s="152"/>
      <c r="H16" s="154"/>
      <c r="I16" s="27"/>
      <c r="K16" s="112"/>
      <c r="L16" s="112"/>
      <c r="M16" s="112"/>
      <c r="N16" s="112"/>
    </row>
    <row r="17" spans="1:14" s="25" customFormat="1" ht="15.75" customHeight="1" thickBot="1">
      <c r="A17" s="155" t="s">
        <v>114</v>
      </c>
      <c r="B17" s="156"/>
      <c r="C17" s="157"/>
      <c r="D17" s="152"/>
      <c r="E17" s="153"/>
      <c r="F17" s="154"/>
      <c r="G17" s="152"/>
      <c r="H17" s="154"/>
      <c r="I17" s="27"/>
      <c r="K17" s="112"/>
      <c r="L17" s="112"/>
      <c r="M17" s="112"/>
      <c r="N17" s="112"/>
    </row>
    <row r="18" spans="1:15" s="25" customFormat="1" ht="15.75" customHeight="1" thickBot="1">
      <c r="A18" s="155" t="s">
        <v>115</v>
      </c>
      <c r="B18" s="156"/>
      <c r="C18" s="157"/>
      <c r="D18" s="152"/>
      <c r="E18" s="153"/>
      <c r="F18" s="154"/>
      <c r="G18" s="152"/>
      <c r="H18" s="154"/>
      <c r="I18" s="146" t="s">
        <v>179</v>
      </c>
      <c r="J18" s="147"/>
      <c r="K18" s="147"/>
      <c r="L18" s="147"/>
      <c r="M18" s="147"/>
      <c r="N18" s="147"/>
      <c r="O18" s="147"/>
    </row>
    <row r="19" spans="1:15" s="25" customFormat="1" ht="15.75" customHeight="1" thickBot="1">
      <c r="A19" s="155" t="s">
        <v>116</v>
      </c>
      <c r="B19" s="156"/>
      <c r="C19" s="157"/>
      <c r="D19" s="152"/>
      <c r="E19" s="153"/>
      <c r="F19" s="154"/>
      <c r="G19" s="152"/>
      <c r="H19" s="154"/>
      <c r="I19" s="146"/>
      <c r="J19" s="147"/>
      <c r="K19" s="147"/>
      <c r="L19" s="147"/>
      <c r="M19" s="147"/>
      <c r="N19" s="147"/>
      <c r="O19" s="147"/>
    </row>
    <row r="20" spans="1:15" s="25" customFormat="1" ht="15.75" customHeight="1" thickBot="1">
      <c r="A20" s="155" t="s">
        <v>0</v>
      </c>
      <c r="B20" s="156"/>
      <c r="C20" s="157"/>
      <c r="D20" s="174"/>
      <c r="E20" s="175"/>
      <c r="F20" s="176"/>
      <c r="G20" s="174"/>
      <c r="H20" s="176"/>
      <c r="I20" s="146"/>
      <c r="J20" s="147"/>
      <c r="K20" s="147"/>
      <c r="L20" s="147"/>
      <c r="M20" s="147"/>
      <c r="N20" s="147"/>
      <c r="O20" s="147"/>
    </row>
    <row r="21" spans="1:15" s="25" customFormat="1" ht="9" customHeight="1" thickBot="1">
      <c r="A21" s="148" t="s">
        <v>36</v>
      </c>
      <c r="B21" s="148"/>
      <c r="C21" s="148"/>
      <c r="D21" s="148"/>
      <c r="E21" s="148"/>
      <c r="F21" s="148"/>
      <c r="G21" s="148"/>
      <c r="H21" s="148"/>
      <c r="I21" s="146"/>
      <c r="J21" s="147"/>
      <c r="K21" s="147"/>
      <c r="L21" s="147"/>
      <c r="M21" s="147"/>
      <c r="N21" s="147"/>
      <c r="O21" s="147"/>
    </row>
    <row r="22" spans="1:15" s="25" customFormat="1" ht="19.5" customHeight="1" thickBot="1">
      <c r="A22" s="149" t="s">
        <v>73</v>
      </c>
      <c r="B22" s="150"/>
      <c r="C22" s="151"/>
      <c r="D22" s="148" t="s">
        <v>37</v>
      </c>
      <c r="E22" s="148"/>
      <c r="F22" s="148"/>
      <c r="G22" s="148" t="s">
        <v>58</v>
      </c>
      <c r="H22" s="148"/>
      <c r="I22" s="146"/>
      <c r="J22" s="147"/>
      <c r="K22" s="147"/>
      <c r="L22" s="147"/>
      <c r="M22" s="147"/>
      <c r="N22" s="147"/>
      <c r="O22" s="147"/>
    </row>
    <row r="23" spans="1:14" s="25" customFormat="1" ht="0.75" customHeight="1" thickBot="1">
      <c r="A23" s="152"/>
      <c r="B23" s="153"/>
      <c r="C23" s="154"/>
      <c r="D23" s="148"/>
      <c r="E23" s="148"/>
      <c r="F23" s="148"/>
      <c r="G23" s="148"/>
      <c r="H23" s="148"/>
      <c r="I23" s="58"/>
      <c r="J23" s="59"/>
      <c r="K23" s="59"/>
      <c r="L23" s="59"/>
      <c r="M23" s="59"/>
      <c r="N23" s="59"/>
    </row>
    <row r="24" spans="1:14" s="25" customFormat="1" ht="8.25" customHeight="1" thickBot="1">
      <c r="A24" s="152"/>
      <c r="B24" s="153"/>
      <c r="C24" s="154"/>
      <c r="D24" s="148"/>
      <c r="E24" s="148"/>
      <c r="F24" s="148"/>
      <c r="G24" s="148"/>
      <c r="H24" s="148"/>
      <c r="I24" s="58"/>
      <c r="J24" s="59"/>
      <c r="K24" s="59"/>
      <c r="L24" s="59"/>
      <c r="M24" s="59"/>
      <c r="N24" s="59"/>
    </row>
    <row r="25" spans="1:14" s="25" customFormat="1" ht="15" customHeight="1" thickBot="1">
      <c r="A25" s="155" t="s">
        <v>17</v>
      </c>
      <c r="B25" s="156"/>
      <c r="C25" s="157"/>
      <c r="D25" s="148"/>
      <c r="E25" s="148"/>
      <c r="F25" s="148"/>
      <c r="G25" s="148"/>
      <c r="H25" s="148"/>
      <c r="I25" s="58"/>
      <c r="J25" s="59"/>
      <c r="K25" s="59"/>
      <c r="L25" s="59"/>
      <c r="M25" s="59"/>
      <c r="N25" s="59"/>
    </row>
    <row r="26" spans="1:14" s="25" customFormat="1" ht="17.25" customHeight="1" thickBot="1">
      <c r="A26" s="148" t="s">
        <v>38</v>
      </c>
      <c r="B26" s="148"/>
      <c r="C26" s="148"/>
      <c r="D26" s="155" t="s">
        <v>39</v>
      </c>
      <c r="E26" s="156"/>
      <c r="F26" s="157"/>
      <c r="G26" s="155" t="s">
        <v>59</v>
      </c>
      <c r="H26" s="157"/>
      <c r="I26" s="58"/>
      <c r="J26" s="59"/>
      <c r="K26" s="59"/>
      <c r="L26" s="59"/>
      <c r="M26" s="59"/>
      <c r="N26" s="59"/>
    </row>
    <row r="27" spans="1:14" s="25" customFormat="1" ht="9.75" customHeight="1" thickBot="1">
      <c r="A27" s="148"/>
      <c r="B27" s="148"/>
      <c r="C27" s="148"/>
      <c r="D27" s="155" t="s">
        <v>18</v>
      </c>
      <c r="E27" s="156"/>
      <c r="F27" s="157"/>
      <c r="G27" s="155" t="s">
        <v>60</v>
      </c>
      <c r="H27" s="157"/>
      <c r="I27" s="58"/>
      <c r="J27" s="59"/>
      <c r="K27" s="59"/>
      <c r="L27" s="59"/>
      <c r="M27" s="59"/>
      <c r="N27" s="59"/>
    </row>
    <row r="28" spans="1:14" s="25" customFormat="1" ht="7.5" customHeight="1" thickBot="1">
      <c r="A28" s="148"/>
      <c r="B28" s="148"/>
      <c r="C28" s="148"/>
      <c r="D28" s="155"/>
      <c r="E28" s="156"/>
      <c r="F28" s="157"/>
      <c r="G28" s="155"/>
      <c r="H28" s="157"/>
      <c r="I28" s="58"/>
      <c r="J28" s="59"/>
      <c r="K28" s="59"/>
      <c r="L28" s="59"/>
      <c r="M28" s="59"/>
      <c r="N28" s="59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71" t="s">
        <v>61</v>
      </c>
      <c r="B30" s="172"/>
      <c r="C30" s="173"/>
      <c r="D30" s="168" t="s">
        <v>143</v>
      </c>
      <c r="E30" s="169"/>
      <c r="F30" s="169"/>
      <c r="G30" s="169"/>
      <c r="H30" s="169"/>
      <c r="I30" s="169"/>
      <c r="J30" s="169"/>
      <c r="K30" s="170"/>
      <c r="M30" s="5"/>
    </row>
    <row r="31" spans="1:11" ht="15.75" thickBot="1">
      <c r="A31" s="160" t="s">
        <v>42</v>
      </c>
      <c r="B31" s="161"/>
      <c r="C31" s="162"/>
      <c r="D31" s="158" t="s">
        <v>176</v>
      </c>
      <c r="E31" s="158"/>
      <c r="F31" s="158"/>
      <c r="G31" s="158"/>
      <c r="H31" s="158"/>
      <c r="I31" s="158"/>
      <c r="J31" s="158"/>
      <c r="K31" s="159"/>
    </row>
    <row r="32" spans="1:11" ht="13.5" thickBot="1">
      <c r="A32" s="12"/>
      <c r="B32" s="13"/>
      <c r="C32" s="13"/>
      <c r="D32" s="166"/>
      <c r="E32" s="166"/>
      <c r="F32" s="166"/>
      <c r="G32" s="166"/>
      <c r="H32" s="166"/>
      <c r="I32" s="166"/>
      <c r="J32" s="166"/>
      <c r="K32" s="167"/>
    </row>
    <row r="33" spans="1:11" ht="13.5" thickBot="1">
      <c r="A33" s="163" t="s">
        <v>40</v>
      </c>
      <c r="B33" s="164"/>
      <c r="C33" s="164"/>
      <c r="D33" s="164"/>
      <c r="E33" s="165"/>
      <c r="F33" s="163" t="s">
        <v>41</v>
      </c>
      <c r="G33" s="164"/>
      <c r="H33" s="164"/>
      <c r="I33" s="164"/>
      <c r="J33" s="164"/>
      <c r="K33" s="165"/>
    </row>
    <row r="34" spans="1:11" ht="13.5" thickBot="1">
      <c r="A34" s="177">
        <v>1</v>
      </c>
      <c r="B34" s="178"/>
      <c r="C34" s="178"/>
      <c r="D34" s="178"/>
      <c r="E34" s="179"/>
      <c r="F34" s="177">
        <v>2</v>
      </c>
      <c r="G34" s="178"/>
      <c r="H34" s="178"/>
      <c r="I34" s="178"/>
      <c r="J34" s="178"/>
      <c r="K34" s="179"/>
    </row>
    <row r="35" spans="1:11" ht="13.5" thickBot="1">
      <c r="A35" s="185"/>
      <c r="B35" s="185"/>
      <c r="C35" s="185"/>
      <c r="D35" s="185"/>
      <c r="E35" s="185"/>
      <c r="F35" s="185"/>
      <c r="G35" s="185"/>
      <c r="H35" s="163"/>
      <c r="I35" s="164"/>
      <c r="J35" s="164"/>
      <c r="K35" s="165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thickBot="1">
      <c r="A37" s="160" t="s">
        <v>2</v>
      </c>
      <c r="B37" s="161"/>
      <c r="C37" s="162"/>
      <c r="D37" s="186" t="s">
        <v>177</v>
      </c>
      <c r="E37" s="158"/>
      <c r="F37" s="158"/>
      <c r="G37" s="158"/>
      <c r="H37" s="158"/>
      <c r="I37" s="158"/>
      <c r="J37" s="158"/>
      <c r="K37" s="159"/>
    </row>
    <row r="38" spans="1:14" ht="13.5" thickBot="1">
      <c r="A38" s="28"/>
      <c r="B38" s="29"/>
      <c r="C38" s="29"/>
      <c r="D38" s="134"/>
      <c r="E38" s="134"/>
      <c r="F38" s="134"/>
      <c r="G38" s="134"/>
      <c r="H38" s="134"/>
      <c r="I38" s="134"/>
      <c r="J38" s="134"/>
      <c r="K38" s="135"/>
      <c r="M38" s="10"/>
      <c r="N38" s="51"/>
    </row>
    <row r="39" spans="1:14" ht="15.75" thickBot="1">
      <c r="A39" s="160" t="s">
        <v>42</v>
      </c>
      <c r="B39" s="183"/>
      <c r="C39" s="184"/>
      <c r="D39" s="186" t="s">
        <v>178</v>
      </c>
      <c r="E39" s="158"/>
      <c r="F39" s="158"/>
      <c r="G39" s="158"/>
      <c r="H39" s="158"/>
      <c r="I39" s="158"/>
      <c r="J39" s="158"/>
      <c r="K39" s="159"/>
      <c r="N39" s="52"/>
    </row>
  </sheetData>
  <sheetProtection autoFilter="0"/>
  <mergeCells count="56"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I18:O22"/>
    <mergeCell ref="G21:H21"/>
    <mergeCell ref="A21:F21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1"/>
  <ignoredErrors>
    <ignoredError sqref="A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T34"/>
  <sheetViews>
    <sheetView showGridLines="0" view="pageBreakPreview" zoomScale="40" zoomScaleNormal="40" zoomScaleSheetLayoutView="40" zoomScalePageLayoutView="0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0" sqref="D30"/>
    </sheetView>
  </sheetViews>
  <sheetFormatPr defaultColWidth="9.140625" defaultRowHeight="12.75"/>
  <cols>
    <col min="1" max="1" width="29.00390625" style="37" customWidth="1"/>
    <col min="2" max="2" width="75.8515625" style="39" customWidth="1"/>
    <col min="3" max="3" width="9.140625" style="39" customWidth="1"/>
    <col min="4" max="5" width="45.7109375" style="37" customWidth="1"/>
    <col min="6" max="9" width="22.7109375" style="37" customWidth="1"/>
    <col min="10" max="10" width="26.7109375" style="37" customWidth="1"/>
    <col min="11" max="11" width="35.7109375" style="37" customWidth="1"/>
    <col min="12" max="12" width="22.7109375" style="37" customWidth="1"/>
    <col min="13" max="13" width="30.7109375" style="37" customWidth="1"/>
    <col min="14" max="14" width="29.7109375" style="37" customWidth="1"/>
    <col min="15" max="16" width="22.7109375" style="37" customWidth="1"/>
    <col min="17" max="17" width="27.7109375" style="37" customWidth="1"/>
    <col min="18" max="18" width="32.8515625" style="37" customWidth="1"/>
    <col min="19" max="19" width="35.00390625" style="37" customWidth="1"/>
    <col min="20" max="20" width="36.8515625" style="37" customWidth="1"/>
    <col min="21" max="16384" width="9.140625" style="37" customWidth="1"/>
  </cols>
  <sheetData>
    <row r="1" s="35" customFormat="1" ht="12.75"/>
    <row r="2" spans="1:13" s="35" customFormat="1" ht="24.75" customHeight="1">
      <c r="A2" s="225" t="s">
        <v>43</v>
      </c>
      <c r="B2" s="226"/>
      <c r="C2" s="227" t="str">
        <f>IF('Титул ф.4'!D30=0," ",'Титул ф.4'!D30)</f>
        <v>УСД в Ханты-Мансийском АО - Югре</v>
      </c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20" s="35" customFormat="1" ht="30" customHeight="1">
      <c r="A3" s="61"/>
      <c r="B3" s="61"/>
      <c r="C3" s="62"/>
      <c r="D3" s="55"/>
      <c r="E3" s="55"/>
      <c r="F3" s="55"/>
      <c r="G3" s="55"/>
      <c r="J3" s="63"/>
      <c r="K3" s="63"/>
      <c r="L3" s="230" t="s">
        <v>44</v>
      </c>
      <c r="M3" s="231"/>
      <c r="N3" s="244" t="s">
        <v>138</v>
      </c>
      <c r="O3" s="245"/>
      <c r="T3" s="111" t="s">
        <v>110</v>
      </c>
    </row>
    <row r="4" spans="1:15" s="35" customFormat="1" ht="36" customHeight="1">
      <c r="A4" s="246" t="s">
        <v>67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7" t="s">
        <v>45</v>
      </c>
      <c r="M4" s="248"/>
      <c r="N4" s="244" t="s">
        <v>77</v>
      </c>
      <c r="O4" s="245"/>
    </row>
    <row r="5" spans="1:20" ht="60" customHeight="1">
      <c r="A5" s="249" t="s">
        <v>135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s="36" customFormat="1" ht="81.75" customHeight="1">
      <c r="A6" s="234" t="s">
        <v>46</v>
      </c>
      <c r="B6" s="235"/>
      <c r="C6" s="238" t="s">
        <v>47</v>
      </c>
      <c r="D6" s="240" t="s">
        <v>78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0" t="s">
        <v>167</v>
      </c>
      <c r="T6" s="241"/>
    </row>
    <row r="7" spans="1:20" s="36" customFormat="1" ht="245.25" customHeight="1">
      <c r="A7" s="236"/>
      <c r="B7" s="237"/>
      <c r="C7" s="239"/>
      <c r="D7" s="64" t="s">
        <v>79</v>
      </c>
      <c r="E7" s="64" t="s">
        <v>146</v>
      </c>
      <c r="F7" s="64" t="s">
        <v>80</v>
      </c>
      <c r="G7" s="64" t="s">
        <v>20</v>
      </c>
      <c r="H7" s="64" t="s">
        <v>81</v>
      </c>
      <c r="I7" s="64" t="s">
        <v>82</v>
      </c>
      <c r="J7" s="64" t="s">
        <v>62</v>
      </c>
      <c r="K7" s="113" t="s">
        <v>157</v>
      </c>
      <c r="L7" s="64" t="s">
        <v>147</v>
      </c>
      <c r="M7" s="64" t="s">
        <v>83</v>
      </c>
      <c r="N7" s="64" t="s">
        <v>139</v>
      </c>
      <c r="O7" s="64" t="s">
        <v>21</v>
      </c>
      <c r="P7" s="64" t="s">
        <v>84</v>
      </c>
      <c r="Q7" s="64" t="s">
        <v>158</v>
      </c>
      <c r="R7" s="113" t="s">
        <v>148</v>
      </c>
      <c r="S7" s="113" t="s">
        <v>166</v>
      </c>
      <c r="T7" s="113" t="s">
        <v>168</v>
      </c>
    </row>
    <row r="8" spans="1:20" s="65" customFormat="1" ht="29.25" customHeight="1">
      <c r="A8" s="232" t="s">
        <v>48</v>
      </c>
      <c r="B8" s="233"/>
      <c r="C8" s="132"/>
      <c r="D8" s="73">
        <v>1</v>
      </c>
      <c r="E8" s="73">
        <v>2</v>
      </c>
      <c r="F8" s="73">
        <v>3</v>
      </c>
      <c r="G8" s="73">
        <v>4</v>
      </c>
      <c r="H8" s="73">
        <v>5</v>
      </c>
      <c r="I8" s="73">
        <v>6</v>
      </c>
      <c r="J8" s="73">
        <v>7</v>
      </c>
      <c r="K8" s="73">
        <v>8</v>
      </c>
      <c r="L8" s="73">
        <v>9</v>
      </c>
      <c r="M8" s="73">
        <v>10</v>
      </c>
      <c r="N8" s="73">
        <v>11</v>
      </c>
      <c r="O8" s="73">
        <v>12</v>
      </c>
      <c r="P8" s="73">
        <v>13</v>
      </c>
      <c r="Q8" s="73">
        <v>14</v>
      </c>
      <c r="R8" s="73">
        <v>15</v>
      </c>
      <c r="S8" s="73">
        <v>16</v>
      </c>
      <c r="T8" s="73">
        <v>17</v>
      </c>
    </row>
    <row r="9" spans="1:20" s="36" customFormat="1" ht="72" customHeight="1">
      <c r="A9" s="215" t="s">
        <v>85</v>
      </c>
      <c r="B9" s="216"/>
      <c r="C9" s="76">
        <v>1</v>
      </c>
      <c r="D9" s="129">
        <v>257016</v>
      </c>
      <c r="E9" s="129">
        <v>257016</v>
      </c>
      <c r="F9" s="136">
        <v>0</v>
      </c>
      <c r="G9" s="136">
        <v>0</v>
      </c>
      <c r="H9" s="136">
        <v>0</v>
      </c>
      <c r="I9" s="136">
        <v>0</v>
      </c>
      <c r="J9" s="137">
        <v>0</v>
      </c>
      <c r="K9" s="129">
        <v>0</v>
      </c>
      <c r="L9" s="136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37">
        <v>0</v>
      </c>
      <c r="S9" s="137">
        <v>0</v>
      </c>
      <c r="T9" s="129">
        <v>11</v>
      </c>
    </row>
    <row r="10" spans="1:20" s="36" customFormat="1" ht="39.75" customHeight="1">
      <c r="A10" s="220" t="s">
        <v>149</v>
      </c>
      <c r="B10" s="66" t="s">
        <v>86</v>
      </c>
      <c r="C10" s="76">
        <v>2</v>
      </c>
      <c r="D10" s="129">
        <v>10429</v>
      </c>
      <c r="E10" s="129">
        <v>10429</v>
      </c>
      <c r="F10" s="136">
        <v>0</v>
      </c>
      <c r="G10" s="136">
        <v>0</v>
      </c>
      <c r="H10" s="136">
        <v>0</v>
      </c>
      <c r="I10" s="136">
        <v>0</v>
      </c>
      <c r="J10" s="137">
        <v>0</v>
      </c>
      <c r="K10" s="129">
        <v>0</v>
      </c>
      <c r="L10" s="136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37">
        <v>0</v>
      </c>
      <c r="S10" s="137">
        <v>0</v>
      </c>
      <c r="T10" s="129">
        <v>1</v>
      </c>
    </row>
    <row r="11" spans="1:20" ht="39.75" customHeight="1">
      <c r="A11" s="221"/>
      <c r="B11" s="66" t="s">
        <v>87</v>
      </c>
      <c r="C11" s="76">
        <v>3</v>
      </c>
      <c r="D11" s="129">
        <v>0</v>
      </c>
      <c r="E11" s="129">
        <v>0</v>
      </c>
      <c r="F11" s="136">
        <v>0</v>
      </c>
      <c r="G11" s="136">
        <v>0</v>
      </c>
      <c r="H11" s="136">
        <v>0</v>
      </c>
      <c r="I11" s="136">
        <v>0</v>
      </c>
      <c r="J11" s="137">
        <v>0</v>
      </c>
      <c r="K11" s="129">
        <v>0</v>
      </c>
      <c r="L11" s="136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37">
        <v>0</v>
      </c>
      <c r="S11" s="137">
        <v>0</v>
      </c>
      <c r="T11" s="129">
        <v>0</v>
      </c>
    </row>
    <row r="12" spans="1:20" ht="39.75" customHeight="1">
      <c r="A12" s="221"/>
      <c r="B12" s="66" t="s">
        <v>88</v>
      </c>
      <c r="C12" s="76">
        <v>4</v>
      </c>
      <c r="D12" s="129">
        <v>0</v>
      </c>
      <c r="E12" s="129">
        <v>0</v>
      </c>
      <c r="F12" s="136">
        <v>0</v>
      </c>
      <c r="G12" s="136">
        <v>0</v>
      </c>
      <c r="H12" s="136">
        <v>0</v>
      </c>
      <c r="I12" s="136">
        <v>0</v>
      </c>
      <c r="J12" s="137">
        <v>0</v>
      </c>
      <c r="K12" s="129">
        <v>0</v>
      </c>
      <c r="L12" s="136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37">
        <v>0</v>
      </c>
      <c r="S12" s="137">
        <v>0</v>
      </c>
      <c r="T12" s="129">
        <v>0</v>
      </c>
    </row>
    <row r="13" spans="1:20" ht="39.75" customHeight="1">
      <c r="A13" s="221"/>
      <c r="B13" s="66" t="s">
        <v>89</v>
      </c>
      <c r="C13" s="76">
        <v>5</v>
      </c>
      <c r="D13" s="129">
        <v>95056</v>
      </c>
      <c r="E13" s="129">
        <v>95056</v>
      </c>
      <c r="F13" s="136">
        <v>0</v>
      </c>
      <c r="G13" s="136">
        <v>0</v>
      </c>
      <c r="H13" s="136">
        <v>0</v>
      </c>
      <c r="I13" s="136">
        <v>0</v>
      </c>
      <c r="J13" s="137">
        <v>0</v>
      </c>
      <c r="K13" s="129">
        <v>0</v>
      </c>
      <c r="L13" s="136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37">
        <v>0</v>
      </c>
      <c r="S13" s="137">
        <v>0</v>
      </c>
      <c r="T13" s="129">
        <v>4</v>
      </c>
    </row>
    <row r="14" spans="1:20" ht="65.25" customHeight="1">
      <c r="A14" s="221"/>
      <c r="B14" s="66" t="s">
        <v>90</v>
      </c>
      <c r="C14" s="76">
        <v>6</v>
      </c>
      <c r="D14" s="129">
        <v>0</v>
      </c>
      <c r="E14" s="129">
        <v>0</v>
      </c>
      <c r="F14" s="136">
        <v>0</v>
      </c>
      <c r="G14" s="136">
        <v>0</v>
      </c>
      <c r="H14" s="136">
        <v>0</v>
      </c>
      <c r="I14" s="136">
        <v>0</v>
      </c>
      <c r="J14" s="137">
        <v>0</v>
      </c>
      <c r="K14" s="129">
        <v>0</v>
      </c>
      <c r="L14" s="136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37">
        <v>0</v>
      </c>
      <c r="S14" s="137">
        <v>0</v>
      </c>
      <c r="T14" s="129">
        <v>0</v>
      </c>
    </row>
    <row r="15" spans="1:20" ht="39.75" customHeight="1">
      <c r="A15" s="222"/>
      <c r="B15" s="66" t="s">
        <v>91</v>
      </c>
      <c r="C15" s="76">
        <v>7</v>
      </c>
      <c r="D15" s="129">
        <v>151531</v>
      </c>
      <c r="E15" s="129">
        <v>151531</v>
      </c>
      <c r="F15" s="136">
        <v>0</v>
      </c>
      <c r="G15" s="136">
        <v>0</v>
      </c>
      <c r="H15" s="136">
        <v>0</v>
      </c>
      <c r="I15" s="136">
        <v>0</v>
      </c>
      <c r="J15" s="137">
        <v>0</v>
      </c>
      <c r="K15" s="129">
        <v>0</v>
      </c>
      <c r="L15" s="136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37">
        <v>0</v>
      </c>
      <c r="S15" s="137">
        <v>0</v>
      </c>
      <c r="T15" s="129">
        <v>6</v>
      </c>
    </row>
    <row r="16" spans="1:20" ht="60.75" customHeight="1">
      <c r="A16" s="215" t="s">
        <v>9</v>
      </c>
      <c r="B16" s="216"/>
      <c r="C16" s="76">
        <v>8</v>
      </c>
      <c r="D16" s="129">
        <v>38993</v>
      </c>
      <c r="E16" s="129">
        <v>38993</v>
      </c>
      <c r="F16" s="136">
        <v>0</v>
      </c>
      <c r="G16" s="136">
        <v>0</v>
      </c>
      <c r="H16" s="136">
        <v>0</v>
      </c>
      <c r="I16" s="136">
        <v>0</v>
      </c>
      <c r="J16" s="137">
        <v>0</v>
      </c>
      <c r="K16" s="129">
        <v>0</v>
      </c>
      <c r="L16" s="136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37">
        <v>0</v>
      </c>
      <c r="S16" s="137">
        <v>0</v>
      </c>
      <c r="T16" s="129">
        <v>5</v>
      </c>
    </row>
    <row r="17" spans="1:20" ht="114" customHeight="1">
      <c r="A17" s="215" t="s">
        <v>131</v>
      </c>
      <c r="B17" s="216"/>
      <c r="C17" s="76">
        <v>9</v>
      </c>
      <c r="D17" s="137">
        <v>12664</v>
      </c>
      <c r="E17" s="137">
        <v>12664</v>
      </c>
      <c r="F17" s="136">
        <v>0</v>
      </c>
      <c r="G17" s="136">
        <v>0</v>
      </c>
      <c r="H17" s="136">
        <v>0</v>
      </c>
      <c r="I17" s="136">
        <v>0</v>
      </c>
      <c r="J17" s="137">
        <v>0</v>
      </c>
      <c r="K17" s="129">
        <v>0</v>
      </c>
      <c r="L17" s="136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37">
        <v>0</v>
      </c>
      <c r="S17" s="137">
        <v>0</v>
      </c>
      <c r="T17" s="129">
        <v>2</v>
      </c>
    </row>
    <row r="18" spans="1:20" ht="46.5" customHeight="1">
      <c r="A18" s="215" t="s">
        <v>49</v>
      </c>
      <c r="B18" s="216"/>
      <c r="C18" s="76">
        <v>10</v>
      </c>
      <c r="D18" s="129">
        <v>205359</v>
      </c>
      <c r="E18" s="129">
        <v>205359</v>
      </c>
      <c r="F18" s="136">
        <v>0</v>
      </c>
      <c r="G18" s="136">
        <v>0</v>
      </c>
      <c r="H18" s="136">
        <v>0</v>
      </c>
      <c r="I18" s="136">
        <v>0</v>
      </c>
      <c r="J18" s="137">
        <v>0</v>
      </c>
      <c r="K18" s="129">
        <v>0</v>
      </c>
      <c r="L18" s="136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37">
        <v>0</v>
      </c>
      <c r="S18" s="137">
        <v>0</v>
      </c>
      <c r="T18" s="129">
        <v>4</v>
      </c>
    </row>
    <row r="19" spans="1:20" ht="39.75" customHeight="1" hidden="1">
      <c r="A19" s="220" t="s">
        <v>150</v>
      </c>
      <c r="B19" s="66" t="s">
        <v>86</v>
      </c>
      <c r="C19" s="76">
        <v>11</v>
      </c>
      <c r="D19" s="129">
        <v>0</v>
      </c>
      <c r="E19" s="129">
        <v>0</v>
      </c>
      <c r="F19" s="136">
        <v>0</v>
      </c>
      <c r="G19" s="136">
        <v>0</v>
      </c>
      <c r="H19" s="136">
        <v>0</v>
      </c>
      <c r="I19" s="136">
        <v>0</v>
      </c>
      <c r="J19" s="137">
        <v>0</v>
      </c>
      <c r="K19" s="129">
        <v>0</v>
      </c>
      <c r="L19" s="136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37">
        <v>0</v>
      </c>
      <c r="S19" s="137">
        <v>0</v>
      </c>
      <c r="T19" s="129">
        <v>0</v>
      </c>
    </row>
    <row r="20" spans="1:20" ht="39.75" customHeight="1" hidden="1">
      <c r="A20" s="221"/>
      <c r="B20" s="66" t="s">
        <v>87</v>
      </c>
      <c r="C20" s="76">
        <v>12</v>
      </c>
      <c r="D20" s="129">
        <v>0</v>
      </c>
      <c r="E20" s="129">
        <v>0</v>
      </c>
      <c r="F20" s="136">
        <v>0</v>
      </c>
      <c r="G20" s="136">
        <v>0</v>
      </c>
      <c r="H20" s="136">
        <v>0</v>
      </c>
      <c r="I20" s="136">
        <v>0</v>
      </c>
      <c r="J20" s="137">
        <v>0</v>
      </c>
      <c r="K20" s="129">
        <v>0</v>
      </c>
      <c r="L20" s="136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37">
        <v>0</v>
      </c>
      <c r="S20" s="137">
        <v>0</v>
      </c>
      <c r="T20" s="129">
        <v>0</v>
      </c>
    </row>
    <row r="21" spans="1:20" ht="39.75" customHeight="1" hidden="1">
      <c r="A21" s="221"/>
      <c r="B21" s="66" t="s">
        <v>88</v>
      </c>
      <c r="C21" s="76">
        <v>13</v>
      </c>
      <c r="D21" s="129">
        <v>0</v>
      </c>
      <c r="E21" s="129">
        <v>0</v>
      </c>
      <c r="F21" s="136">
        <v>0</v>
      </c>
      <c r="G21" s="136">
        <v>0</v>
      </c>
      <c r="H21" s="136">
        <v>0</v>
      </c>
      <c r="I21" s="136">
        <v>0</v>
      </c>
      <c r="J21" s="137">
        <v>0</v>
      </c>
      <c r="K21" s="129">
        <v>0</v>
      </c>
      <c r="L21" s="136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37">
        <v>0</v>
      </c>
      <c r="S21" s="137">
        <v>0</v>
      </c>
      <c r="T21" s="129">
        <v>0</v>
      </c>
    </row>
    <row r="22" spans="1:20" ht="39.75" customHeight="1" hidden="1">
      <c r="A22" s="221"/>
      <c r="B22" s="66" t="s">
        <v>89</v>
      </c>
      <c r="C22" s="76">
        <v>14</v>
      </c>
      <c r="D22" s="129">
        <v>92821</v>
      </c>
      <c r="E22" s="129">
        <v>92821</v>
      </c>
      <c r="F22" s="136">
        <v>0</v>
      </c>
      <c r="G22" s="136">
        <v>0</v>
      </c>
      <c r="H22" s="136">
        <v>0</v>
      </c>
      <c r="I22" s="136">
        <v>0</v>
      </c>
      <c r="J22" s="137">
        <v>0</v>
      </c>
      <c r="K22" s="129">
        <v>0</v>
      </c>
      <c r="L22" s="136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37">
        <v>0</v>
      </c>
      <c r="S22" s="137">
        <v>0</v>
      </c>
      <c r="T22" s="129">
        <v>3</v>
      </c>
    </row>
    <row r="23" spans="1:20" ht="66" customHeight="1" hidden="1">
      <c r="A23" s="221"/>
      <c r="B23" s="66" t="s">
        <v>90</v>
      </c>
      <c r="C23" s="76">
        <v>15</v>
      </c>
      <c r="D23" s="129">
        <v>0</v>
      </c>
      <c r="E23" s="129">
        <v>0</v>
      </c>
      <c r="F23" s="136">
        <v>0</v>
      </c>
      <c r="G23" s="136">
        <v>0</v>
      </c>
      <c r="H23" s="136">
        <v>0</v>
      </c>
      <c r="I23" s="136">
        <v>0</v>
      </c>
      <c r="J23" s="137">
        <v>0</v>
      </c>
      <c r="K23" s="129">
        <v>0</v>
      </c>
      <c r="L23" s="136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37">
        <v>0</v>
      </c>
      <c r="S23" s="137">
        <v>0</v>
      </c>
      <c r="T23" s="129">
        <v>0</v>
      </c>
    </row>
    <row r="24" spans="1:20" ht="39.75" customHeight="1" hidden="1">
      <c r="A24" s="222"/>
      <c r="B24" s="66" t="s">
        <v>91</v>
      </c>
      <c r="C24" s="76">
        <v>16</v>
      </c>
      <c r="D24" s="129">
        <v>112538</v>
      </c>
      <c r="E24" s="129">
        <v>112538</v>
      </c>
      <c r="F24" s="136">
        <v>0</v>
      </c>
      <c r="G24" s="136">
        <v>0</v>
      </c>
      <c r="H24" s="136">
        <v>0</v>
      </c>
      <c r="I24" s="136">
        <v>0</v>
      </c>
      <c r="J24" s="137">
        <v>0</v>
      </c>
      <c r="K24" s="129">
        <v>0</v>
      </c>
      <c r="L24" s="136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37">
        <v>0</v>
      </c>
      <c r="S24" s="137">
        <v>0</v>
      </c>
      <c r="T24" s="129">
        <v>1</v>
      </c>
    </row>
    <row r="25" spans="1:20" ht="75" customHeight="1">
      <c r="A25" s="223" t="s">
        <v>172</v>
      </c>
      <c r="B25" s="224"/>
      <c r="C25" s="76">
        <v>17</v>
      </c>
      <c r="D25" s="129">
        <v>0</v>
      </c>
      <c r="E25" s="129">
        <v>0</v>
      </c>
      <c r="F25" s="136">
        <v>0</v>
      </c>
      <c r="G25" s="136">
        <v>0</v>
      </c>
      <c r="H25" s="136">
        <v>0</v>
      </c>
      <c r="I25" s="136">
        <v>0</v>
      </c>
      <c r="J25" s="137">
        <v>0</v>
      </c>
      <c r="K25" s="129">
        <v>0</v>
      </c>
      <c r="L25" s="136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37">
        <v>0</v>
      </c>
      <c r="S25" s="137">
        <v>0</v>
      </c>
      <c r="T25" s="129">
        <v>0</v>
      </c>
    </row>
    <row r="26" spans="1:20" ht="39.75" customHeight="1">
      <c r="A26" s="217" t="s">
        <v>50</v>
      </c>
      <c r="B26" s="67" t="s">
        <v>92</v>
      </c>
      <c r="C26" s="76">
        <v>18</v>
      </c>
      <c r="D26" s="129">
        <v>0</v>
      </c>
      <c r="E26" s="129">
        <v>0</v>
      </c>
      <c r="F26" s="136">
        <v>0</v>
      </c>
      <c r="G26" s="136">
        <v>0</v>
      </c>
      <c r="H26" s="136">
        <v>0</v>
      </c>
      <c r="I26" s="136">
        <v>0</v>
      </c>
      <c r="J26" s="137">
        <v>0</v>
      </c>
      <c r="K26" s="129">
        <v>0</v>
      </c>
      <c r="L26" s="136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37">
        <v>0</v>
      </c>
      <c r="S26" s="137">
        <v>0</v>
      </c>
      <c r="T26" s="129">
        <v>0</v>
      </c>
    </row>
    <row r="27" spans="1:20" ht="39.75" customHeight="1">
      <c r="A27" s="218"/>
      <c r="B27" s="66" t="s">
        <v>93</v>
      </c>
      <c r="C27" s="76">
        <v>19</v>
      </c>
      <c r="D27" s="129">
        <v>0</v>
      </c>
      <c r="E27" s="129">
        <v>0</v>
      </c>
      <c r="F27" s="136">
        <v>0</v>
      </c>
      <c r="G27" s="136">
        <v>0</v>
      </c>
      <c r="H27" s="136">
        <v>0</v>
      </c>
      <c r="I27" s="136">
        <v>0</v>
      </c>
      <c r="J27" s="137">
        <v>0</v>
      </c>
      <c r="K27" s="129">
        <v>0</v>
      </c>
      <c r="L27" s="136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37">
        <v>0</v>
      </c>
      <c r="S27" s="137">
        <v>0</v>
      </c>
      <c r="T27" s="129">
        <v>0</v>
      </c>
    </row>
    <row r="28" spans="1:20" ht="39.75" customHeight="1">
      <c r="A28" s="218"/>
      <c r="B28" s="66" t="s">
        <v>94</v>
      </c>
      <c r="C28" s="76">
        <v>20</v>
      </c>
      <c r="D28" s="129">
        <v>0</v>
      </c>
      <c r="E28" s="129">
        <v>0</v>
      </c>
      <c r="F28" s="136">
        <v>0</v>
      </c>
      <c r="G28" s="136">
        <v>0</v>
      </c>
      <c r="H28" s="136">
        <v>0</v>
      </c>
      <c r="I28" s="136">
        <v>0</v>
      </c>
      <c r="J28" s="137">
        <v>0</v>
      </c>
      <c r="K28" s="129">
        <v>0</v>
      </c>
      <c r="L28" s="136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37">
        <v>0</v>
      </c>
      <c r="S28" s="137">
        <v>0</v>
      </c>
      <c r="T28" s="129">
        <v>0</v>
      </c>
    </row>
    <row r="29" spans="1:20" ht="39.75" customHeight="1">
      <c r="A29" s="219"/>
      <c r="B29" s="66" t="s">
        <v>95</v>
      </c>
      <c r="C29" s="76">
        <v>21</v>
      </c>
      <c r="D29" s="129">
        <v>0</v>
      </c>
      <c r="E29" s="129">
        <v>0</v>
      </c>
      <c r="F29" s="136">
        <v>0</v>
      </c>
      <c r="G29" s="136">
        <v>0</v>
      </c>
      <c r="H29" s="136">
        <v>0</v>
      </c>
      <c r="I29" s="136">
        <v>0</v>
      </c>
      <c r="J29" s="137">
        <v>0</v>
      </c>
      <c r="K29" s="129">
        <v>0</v>
      </c>
      <c r="L29" s="136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37">
        <v>0</v>
      </c>
      <c r="S29" s="137">
        <v>0</v>
      </c>
      <c r="T29" s="129">
        <v>0</v>
      </c>
    </row>
    <row r="30" spans="1:20" ht="103.5" customHeight="1">
      <c r="A30" s="215" t="s">
        <v>169</v>
      </c>
      <c r="B30" s="216"/>
      <c r="C30" s="76">
        <v>22</v>
      </c>
      <c r="D30" s="129">
        <v>92821</v>
      </c>
      <c r="E30" s="129">
        <v>92821</v>
      </c>
      <c r="F30" s="136">
        <v>0</v>
      </c>
      <c r="G30" s="136">
        <v>0</v>
      </c>
      <c r="H30" s="136">
        <v>0</v>
      </c>
      <c r="I30" s="136">
        <v>0</v>
      </c>
      <c r="J30" s="137">
        <v>0</v>
      </c>
      <c r="K30" s="129">
        <v>0</v>
      </c>
      <c r="L30" s="136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37">
        <v>0</v>
      </c>
      <c r="S30" s="137">
        <v>0</v>
      </c>
      <c r="T30" s="129">
        <v>3</v>
      </c>
    </row>
    <row r="31" spans="1:20" ht="132.75" customHeight="1">
      <c r="A31" s="215" t="s">
        <v>170</v>
      </c>
      <c r="B31" s="216"/>
      <c r="C31" s="76">
        <v>23</v>
      </c>
      <c r="D31" s="129">
        <v>0</v>
      </c>
      <c r="E31" s="129">
        <v>0</v>
      </c>
      <c r="F31" s="136">
        <v>0</v>
      </c>
      <c r="G31" s="136">
        <v>0</v>
      </c>
      <c r="H31" s="136">
        <v>0</v>
      </c>
      <c r="I31" s="136">
        <v>0</v>
      </c>
      <c r="J31" s="137">
        <v>0</v>
      </c>
      <c r="K31" s="129">
        <v>0</v>
      </c>
      <c r="L31" s="136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37">
        <v>0</v>
      </c>
      <c r="S31" s="137">
        <v>0</v>
      </c>
      <c r="T31" s="129">
        <v>0</v>
      </c>
    </row>
    <row r="32" spans="1:19" ht="34.5" customHeight="1">
      <c r="A32" s="250" t="s">
        <v>132</v>
      </c>
      <c r="B32" s="251"/>
      <c r="C32" s="251"/>
      <c r="D32" s="252"/>
      <c r="E32" s="252"/>
      <c r="F32" s="252"/>
      <c r="G32" s="252"/>
      <c r="H32" s="252"/>
      <c r="I32" s="252"/>
      <c r="J32" s="252"/>
      <c r="K32" s="252"/>
      <c r="L32" s="252"/>
      <c r="M32" s="49"/>
      <c r="N32" s="49"/>
      <c r="O32" s="49"/>
      <c r="P32" s="49"/>
      <c r="Q32" s="49"/>
      <c r="R32" s="49"/>
      <c r="S32" s="49"/>
    </row>
    <row r="33" spans="1:19" ht="21.75" customHeight="1">
      <c r="A33" s="243" t="s">
        <v>133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122"/>
      <c r="M33" s="49"/>
      <c r="N33" s="49"/>
      <c r="O33" s="49"/>
      <c r="P33" s="49"/>
      <c r="Q33" s="49"/>
      <c r="R33" s="49"/>
      <c r="S33" s="49"/>
    </row>
    <row r="34" spans="1:12" ht="33" customHeight="1">
      <c r="A34" s="123" t="s">
        <v>134</v>
      </c>
      <c r="B34" s="124"/>
      <c r="C34" s="124"/>
      <c r="D34" s="125"/>
      <c r="E34" s="126"/>
      <c r="F34" s="126"/>
      <c r="G34" s="126"/>
      <c r="H34" s="123"/>
      <c r="I34" s="123"/>
      <c r="J34" s="123"/>
      <c r="K34" s="123"/>
      <c r="L34" s="123"/>
    </row>
  </sheetData>
  <sheetProtection/>
  <mergeCells count="25">
    <mergeCell ref="S6:T6"/>
    <mergeCell ref="D6:R6"/>
    <mergeCell ref="A33:K33"/>
    <mergeCell ref="N3:O3"/>
    <mergeCell ref="A4:K4"/>
    <mergeCell ref="L4:M4"/>
    <mergeCell ref="N4:O4"/>
    <mergeCell ref="A5:T5"/>
    <mergeCell ref="A31:B31"/>
    <mergeCell ref="A32:L32"/>
    <mergeCell ref="A10:A15"/>
    <mergeCell ref="A2:B2"/>
    <mergeCell ref="C2:M2"/>
    <mergeCell ref="L3:M3"/>
    <mergeCell ref="A8:B8"/>
    <mergeCell ref="A9:B9"/>
    <mergeCell ref="A6:B7"/>
    <mergeCell ref="C6:C7"/>
    <mergeCell ref="A16:B16"/>
    <mergeCell ref="A26:A29"/>
    <mergeCell ref="A30:B30"/>
    <mergeCell ref="A17:B17"/>
    <mergeCell ref="A18:B18"/>
    <mergeCell ref="A19:A24"/>
    <mergeCell ref="A25:B25"/>
  </mergeCells>
  <conditionalFormatting sqref="D9:E16 D18:E31 D17 M9:Q31 J9:K31">
    <cfRule type="cellIs" priority="8" dxfId="0" operator="lessThan" stopIfTrue="1">
      <formula>0</formula>
    </cfRule>
  </conditionalFormatting>
  <conditionalFormatting sqref="M32:S33">
    <cfRule type="cellIs" priority="9" dxfId="0" operator="lessThan" stopIfTrue="1">
      <formula>0</formula>
    </cfRule>
  </conditionalFormatting>
  <conditionalFormatting sqref="E17">
    <cfRule type="cellIs" priority="5" dxfId="0" operator="lessThan" stopIfTrue="1">
      <formula>0</formula>
    </cfRule>
  </conditionalFormatting>
  <conditionalFormatting sqref="L9:L31">
    <cfRule type="cellIs" priority="4" dxfId="0" operator="lessThan" stopIfTrue="1">
      <formula>0</formula>
    </cfRule>
  </conditionalFormatting>
  <conditionalFormatting sqref="F9:I31">
    <cfRule type="cellIs" priority="3" dxfId="0" operator="lessThan" stopIfTrue="1">
      <formula>0</formula>
    </cfRule>
  </conditionalFormatting>
  <conditionalFormatting sqref="R9:S31">
    <cfRule type="cellIs" priority="2" dxfId="0" operator="lessThan" stopIfTrue="1">
      <formula>0</formula>
    </cfRule>
  </conditionalFormatting>
  <conditionalFormatting sqref="T9:T31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25" zoomScaleNormal="25" zoomScaleSheetLayoutView="29" zoomScalePageLayoutView="0" workbookViewId="0" topLeftCell="B19">
      <selection activeCell="A20" sqref="A20:L20"/>
    </sheetView>
  </sheetViews>
  <sheetFormatPr defaultColWidth="9.140625" defaultRowHeight="12.75"/>
  <cols>
    <col min="1" max="1" width="173.140625" style="37" customWidth="1"/>
    <col min="2" max="2" width="11.00390625" style="41" customWidth="1"/>
    <col min="3" max="3" width="57.7109375" style="37" customWidth="1"/>
    <col min="4" max="15" width="40.7109375" style="37" customWidth="1"/>
    <col min="16" max="16384" width="9.140625" style="37" customWidth="1"/>
  </cols>
  <sheetData>
    <row r="1" s="35" customFormat="1" ht="12.75">
      <c r="B1" s="40"/>
    </row>
    <row r="2" spans="1:7" s="35" customFormat="1" ht="42.75" customHeight="1">
      <c r="A2" s="131" t="s">
        <v>43</v>
      </c>
      <c r="B2" s="256" t="str">
        <f>IF('Титул ф.4'!D30=0," ",'Титул ф.4'!D30)</f>
        <v>УСД в Ханты-Мансийском АО - Югре</v>
      </c>
      <c r="C2" s="257"/>
      <c r="D2" s="257"/>
      <c r="E2" s="257"/>
      <c r="F2" s="258"/>
      <c r="G2" s="48"/>
    </row>
    <row r="3" spans="1:15" ht="90" customHeight="1">
      <c r="A3" s="261" t="s">
        <v>72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42" customHeight="1">
      <c r="A4" s="262" t="s">
        <v>174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6" s="36" customFormat="1" ht="87.75" customHeight="1">
      <c r="A5" s="259" t="s">
        <v>51</v>
      </c>
      <c r="B5" s="253" t="s">
        <v>47</v>
      </c>
      <c r="C5" s="253" t="s">
        <v>156</v>
      </c>
      <c r="D5" s="263" t="s">
        <v>96</v>
      </c>
      <c r="E5" s="264"/>
      <c r="F5" s="264"/>
      <c r="G5" s="264"/>
      <c r="H5" s="264"/>
      <c r="I5" s="265"/>
      <c r="J5" s="263" t="s">
        <v>159</v>
      </c>
      <c r="K5" s="265"/>
      <c r="L5" s="263" t="s">
        <v>160</v>
      </c>
      <c r="M5" s="265"/>
      <c r="N5" s="263" t="s">
        <v>161</v>
      </c>
      <c r="O5" s="265"/>
      <c r="P5" s="70"/>
    </row>
    <row r="6" spans="1:16" s="36" customFormat="1" ht="192.75" customHeight="1">
      <c r="A6" s="260"/>
      <c r="B6" s="254"/>
      <c r="C6" s="254"/>
      <c r="D6" s="71" t="s">
        <v>52</v>
      </c>
      <c r="E6" s="71" t="s">
        <v>53</v>
      </c>
      <c r="F6" s="71" t="s">
        <v>111</v>
      </c>
      <c r="G6" s="71" t="s">
        <v>54</v>
      </c>
      <c r="H6" s="71" t="s">
        <v>97</v>
      </c>
      <c r="I6" s="69" t="s">
        <v>137</v>
      </c>
      <c r="J6" s="71" t="s">
        <v>98</v>
      </c>
      <c r="K6" s="71" t="s">
        <v>99</v>
      </c>
      <c r="L6" s="71" t="s">
        <v>98</v>
      </c>
      <c r="M6" s="71" t="s">
        <v>99</v>
      </c>
      <c r="N6" s="71" t="s">
        <v>100</v>
      </c>
      <c r="O6" s="71" t="s">
        <v>99</v>
      </c>
      <c r="P6" s="70"/>
    </row>
    <row r="7" spans="1:15" s="74" customFormat="1" ht="27" customHeight="1">
      <c r="A7" s="72" t="s">
        <v>48</v>
      </c>
      <c r="B7" s="73"/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</row>
    <row r="8" spans="1:15" s="36" customFormat="1" ht="81.75" customHeight="1">
      <c r="A8" s="75" t="s">
        <v>101</v>
      </c>
      <c r="B8" s="76">
        <v>1</v>
      </c>
      <c r="C8" s="141">
        <v>211</v>
      </c>
      <c r="D8" s="141">
        <v>4772653</v>
      </c>
      <c r="E8" s="141">
        <v>790000</v>
      </c>
      <c r="F8" s="141">
        <v>0</v>
      </c>
      <c r="G8" s="141">
        <v>1461153</v>
      </c>
      <c r="H8" s="141">
        <v>515671</v>
      </c>
      <c r="I8" s="141">
        <v>0</v>
      </c>
      <c r="J8" s="141">
        <v>61</v>
      </c>
      <c r="K8" s="141">
        <v>1461153</v>
      </c>
      <c r="L8" s="141">
        <v>28</v>
      </c>
      <c r="M8" s="141">
        <v>515671</v>
      </c>
      <c r="N8" s="141">
        <v>0</v>
      </c>
      <c r="O8" s="141">
        <v>0</v>
      </c>
    </row>
    <row r="9" spans="1:15" s="36" customFormat="1" ht="94.5" customHeight="1">
      <c r="A9" s="75" t="s">
        <v>102</v>
      </c>
      <c r="B9" s="76">
        <v>2</v>
      </c>
      <c r="C9" s="141">
        <v>3</v>
      </c>
      <c r="D9" s="141">
        <v>29191</v>
      </c>
      <c r="E9" s="141">
        <v>10000</v>
      </c>
      <c r="F9" s="141">
        <v>0</v>
      </c>
      <c r="G9" s="141">
        <v>13191</v>
      </c>
      <c r="H9" s="141">
        <v>5000</v>
      </c>
      <c r="I9" s="141">
        <v>0</v>
      </c>
      <c r="J9" s="141">
        <v>1</v>
      </c>
      <c r="K9" s="141">
        <v>13191</v>
      </c>
      <c r="L9" s="141">
        <v>1</v>
      </c>
      <c r="M9" s="141">
        <v>5000</v>
      </c>
      <c r="N9" s="141">
        <v>0</v>
      </c>
      <c r="O9" s="141">
        <v>0</v>
      </c>
    </row>
    <row r="10" spans="1:15" ht="75" customHeight="1">
      <c r="A10" s="75" t="s">
        <v>68</v>
      </c>
      <c r="B10" s="76">
        <v>3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</row>
    <row r="11" spans="1:15" ht="94.5" customHeight="1">
      <c r="A11" s="75" t="s">
        <v>76</v>
      </c>
      <c r="B11" s="76">
        <v>4</v>
      </c>
      <c r="C11" s="141">
        <v>36</v>
      </c>
      <c r="D11" s="141">
        <v>686000</v>
      </c>
      <c r="E11" s="141">
        <v>176000</v>
      </c>
      <c r="F11" s="141">
        <v>0</v>
      </c>
      <c r="G11" s="141">
        <v>324000</v>
      </c>
      <c r="H11" s="141">
        <v>254000</v>
      </c>
      <c r="I11" s="141">
        <v>0</v>
      </c>
      <c r="J11" s="141">
        <v>10</v>
      </c>
      <c r="K11" s="141">
        <v>324000</v>
      </c>
      <c r="L11" s="141">
        <v>7</v>
      </c>
      <c r="M11" s="141">
        <v>254000</v>
      </c>
      <c r="N11" s="141">
        <v>0</v>
      </c>
      <c r="O11" s="141">
        <v>0</v>
      </c>
    </row>
    <row r="12" spans="1:15" ht="54.75" customHeight="1">
      <c r="A12" s="75" t="s">
        <v>103</v>
      </c>
      <c r="B12" s="76">
        <v>5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</row>
    <row r="13" spans="1:15" ht="75" customHeight="1">
      <c r="A13" s="75" t="s">
        <v>104</v>
      </c>
      <c r="B13" s="76">
        <v>6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</row>
    <row r="14" spans="1:15" ht="96.75" customHeight="1">
      <c r="A14" s="75" t="s">
        <v>171</v>
      </c>
      <c r="B14" s="76">
        <v>7</v>
      </c>
      <c r="C14" s="141">
        <v>34164</v>
      </c>
      <c r="D14" s="141">
        <v>151263972</v>
      </c>
      <c r="E14" s="141">
        <v>41856368</v>
      </c>
      <c r="F14" s="141">
        <v>2158466</v>
      </c>
      <c r="G14" s="141">
        <v>102930361</v>
      </c>
      <c r="H14" s="141">
        <v>34962371</v>
      </c>
      <c r="I14" s="141">
        <v>14713846</v>
      </c>
      <c r="J14" s="141">
        <v>22920</v>
      </c>
      <c r="K14" s="141">
        <v>92754828</v>
      </c>
      <c r="L14" s="141">
        <v>10901</v>
      </c>
      <c r="M14" s="141">
        <v>34887071</v>
      </c>
      <c r="N14" s="141">
        <v>3666</v>
      </c>
      <c r="O14" s="141">
        <v>14706346</v>
      </c>
    </row>
    <row r="15" spans="1:15" ht="93" customHeight="1">
      <c r="A15" s="75" t="s">
        <v>128</v>
      </c>
      <c r="B15" s="76">
        <v>8</v>
      </c>
      <c r="C15" s="141">
        <v>3610</v>
      </c>
      <c r="D15" s="141">
        <v>895523</v>
      </c>
      <c r="E15" s="141">
        <v>6448</v>
      </c>
      <c r="F15" s="141">
        <v>0</v>
      </c>
      <c r="G15" s="141">
        <v>4847640</v>
      </c>
      <c r="H15" s="141">
        <v>5057242</v>
      </c>
      <c r="I15" s="141">
        <v>2157769</v>
      </c>
      <c r="J15" s="141">
        <v>13213</v>
      </c>
      <c r="K15" s="141">
        <v>4841243</v>
      </c>
      <c r="L15" s="141">
        <v>14618</v>
      </c>
      <c r="M15" s="141">
        <v>5057042</v>
      </c>
      <c r="N15" s="141">
        <v>5847</v>
      </c>
      <c r="O15" s="141">
        <v>2157569</v>
      </c>
    </row>
    <row r="16" spans="1:15" ht="72.75" customHeight="1">
      <c r="A16" s="75" t="s">
        <v>129</v>
      </c>
      <c r="B16" s="76">
        <v>9</v>
      </c>
      <c r="C16" s="141">
        <v>4182</v>
      </c>
      <c r="D16" s="141">
        <v>2050234</v>
      </c>
      <c r="E16" s="141">
        <v>6963</v>
      </c>
      <c r="F16" s="141">
        <v>15620</v>
      </c>
      <c r="G16" s="141">
        <v>1623428</v>
      </c>
      <c r="H16" s="141">
        <v>1020365</v>
      </c>
      <c r="I16" s="141">
        <v>323141</v>
      </c>
      <c r="J16" s="141">
        <v>3705</v>
      </c>
      <c r="K16" s="141">
        <v>1618698</v>
      </c>
      <c r="L16" s="141">
        <v>2263</v>
      </c>
      <c r="M16" s="141">
        <v>1020365</v>
      </c>
      <c r="N16" s="141">
        <v>784</v>
      </c>
      <c r="O16" s="141">
        <v>323141</v>
      </c>
    </row>
    <row r="17" spans="1:15" ht="94.5" customHeight="1">
      <c r="A17" s="75" t="s">
        <v>144</v>
      </c>
      <c r="B17" s="76">
        <v>10</v>
      </c>
      <c r="C17" s="141">
        <v>0</v>
      </c>
      <c r="D17" s="142">
        <v>0</v>
      </c>
      <c r="E17" s="141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</row>
    <row r="18" spans="1:15" ht="94.5" customHeight="1">
      <c r="A18" s="75" t="s">
        <v>145</v>
      </c>
      <c r="B18" s="76">
        <v>11</v>
      </c>
      <c r="C18" s="141">
        <v>133640</v>
      </c>
      <c r="D18" s="142">
        <v>0</v>
      </c>
      <c r="E18" s="141">
        <v>87541708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</row>
    <row r="19" spans="1:15" ht="82.5" customHeight="1">
      <c r="A19" s="77" t="s">
        <v>130</v>
      </c>
      <c r="B19" s="76">
        <v>12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</row>
    <row r="20" spans="1:12" ht="171" customHeight="1">
      <c r="A20" s="255" t="s">
        <v>112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</row>
    <row r="21" spans="2:6" ht="19.5" customHeight="1">
      <c r="B21" s="78"/>
      <c r="C21" s="78"/>
      <c r="D21" s="78"/>
      <c r="E21" s="78"/>
      <c r="F21" s="60"/>
    </row>
    <row r="22" spans="1:9" ht="88.5" customHeight="1">
      <c r="A22" s="268" t="s">
        <v>55</v>
      </c>
      <c r="B22" s="268"/>
      <c r="C22" s="268"/>
      <c r="D22" s="268"/>
      <c r="E22" s="268"/>
      <c r="F22" s="268"/>
      <c r="G22" s="269"/>
      <c r="H22" s="42"/>
      <c r="I22" s="42"/>
    </row>
    <row r="23" spans="1:7" ht="97.5" customHeight="1">
      <c r="A23" s="270" t="s">
        <v>10</v>
      </c>
      <c r="B23" s="272" t="s">
        <v>47</v>
      </c>
      <c r="C23" s="274" t="s">
        <v>11</v>
      </c>
      <c r="D23" s="274"/>
      <c r="E23" s="240" t="s">
        <v>12</v>
      </c>
      <c r="F23" s="241"/>
      <c r="G23" s="79"/>
    </row>
    <row r="24" spans="1:7" ht="102" customHeight="1">
      <c r="A24" s="271"/>
      <c r="B24" s="273"/>
      <c r="C24" s="64" t="s">
        <v>56</v>
      </c>
      <c r="D24" s="64" t="s">
        <v>105</v>
      </c>
      <c r="E24" s="64" t="s">
        <v>56</v>
      </c>
      <c r="F24" s="64" t="s">
        <v>105</v>
      </c>
      <c r="G24" s="79"/>
    </row>
    <row r="25" spans="1:7" s="68" customFormat="1" ht="22.5">
      <c r="A25" s="72" t="s">
        <v>48</v>
      </c>
      <c r="B25" s="80"/>
      <c r="C25" s="73">
        <v>1</v>
      </c>
      <c r="D25" s="73">
        <v>2</v>
      </c>
      <c r="E25" s="73">
        <v>3</v>
      </c>
      <c r="F25" s="73">
        <v>4</v>
      </c>
      <c r="G25" s="81"/>
    </row>
    <row r="26" spans="1:7" ht="66" customHeight="1">
      <c r="A26" s="82" t="s">
        <v>126</v>
      </c>
      <c r="B26" s="83">
        <v>1</v>
      </c>
      <c r="C26" s="130">
        <v>0</v>
      </c>
      <c r="D26" s="130">
        <v>0</v>
      </c>
      <c r="E26" s="129">
        <v>0</v>
      </c>
      <c r="F26" s="129">
        <v>0</v>
      </c>
      <c r="G26" s="84"/>
    </row>
    <row r="27" spans="1:7" ht="70.5" customHeight="1">
      <c r="A27" s="82" t="s">
        <v>127</v>
      </c>
      <c r="B27" s="83">
        <v>2</v>
      </c>
      <c r="C27" s="129">
        <v>0</v>
      </c>
      <c r="D27" s="129">
        <v>0</v>
      </c>
      <c r="E27" s="129">
        <v>0</v>
      </c>
      <c r="F27" s="129">
        <v>0</v>
      </c>
      <c r="G27" s="84"/>
    </row>
    <row r="28" spans="1:9" ht="43.5" customHeight="1">
      <c r="A28" s="121" t="s">
        <v>63</v>
      </c>
      <c r="B28" s="46"/>
      <c r="C28" s="46"/>
      <c r="D28" s="46"/>
      <c r="E28" s="46"/>
      <c r="F28" s="46"/>
      <c r="G28" s="47"/>
      <c r="H28" s="47"/>
      <c r="I28" s="50"/>
    </row>
    <row r="29" spans="1:9" ht="144" customHeight="1">
      <c r="A29" s="268" t="s">
        <v>108</v>
      </c>
      <c r="B29" s="268"/>
      <c r="C29" s="268"/>
      <c r="D29" s="268"/>
      <c r="E29" s="269"/>
      <c r="F29" s="85"/>
      <c r="G29" s="38"/>
      <c r="H29" s="38"/>
      <c r="I29" s="38"/>
    </row>
    <row r="30" spans="1:9" ht="381.75" customHeight="1">
      <c r="A30" s="86" t="s">
        <v>151</v>
      </c>
      <c r="B30" s="64" t="s">
        <v>47</v>
      </c>
      <c r="C30" s="64" t="s">
        <v>152</v>
      </c>
      <c r="D30" s="64" t="s">
        <v>154</v>
      </c>
      <c r="E30" s="64" t="s">
        <v>153</v>
      </c>
      <c r="F30" s="64" t="s">
        <v>155</v>
      </c>
      <c r="G30" s="38"/>
      <c r="H30" s="38"/>
      <c r="I30" s="38"/>
    </row>
    <row r="31" spans="1:9" s="89" customFormat="1" ht="28.5" customHeight="1">
      <c r="A31" s="87" t="s">
        <v>48</v>
      </c>
      <c r="B31" s="87"/>
      <c r="C31" s="87">
        <v>1</v>
      </c>
      <c r="D31" s="87">
        <v>2</v>
      </c>
      <c r="E31" s="87">
        <v>3</v>
      </c>
      <c r="F31" s="87">
        <v>4</v>
      </c>
      <c r="G31" s="88"/>
      <c r="H31" s="88"/>
      <c r="I31" s="88"/>
    </row>
    <row r="32" spans="1:9" s="44" customFormat="1" ht="92.25" customHeight="1">
      <c r="A32" s="90" t="s">
        <v>22</v>
      </c>
      <c r="B32" s="91">
        <v>1</v>
      </c>
      <c r="C32" s="130">
        <v>0</v>
      </c>
      <c r="D32" s="130">
        <v>0</v>
      </c>
      <c r="E32" s="130">
        <v>0</v>
      </c>
      <c r="F32" s="130">
        <v>0</v>
      </c>
      <c r="G32" s="43"/>
      <c r="H32" s="43"/>
      <c r="I32" s="43"/>
    </row>
    <row r="33" spans="1:6" s="45" customFormat="1" ht="102.75" customHeight="1">
      <c r="A33" s="92" t="s">
        <v>23</v>
      </c>
      <c r="B33" s="91">
        <v>2</v>
      </c>
      <c r="C33" s="130">
        <v>0</v>
      </c>
      <c r="D33" s="130">
        <v>0</v>
      </c>
      <c r="E33" s="130">
        <v>0</v>
      </c>
      <c r="F33" s="130">
        <v>0</v>
      </c>
    </row>
    <row r="34" spans="1:7" s="45" customFormat="1" ht="55.5" customHeight="1">
      <c r="A34" s="266" t="s">
        <v>124</v>
      </c>
      <c r="B34" s="266"/>
      <c r="C34" s="266"/>
      <c r="D34" s="266"/>
      <c r="E34" s="266"/>
      <c r="F34" s="266"/>
      <c r="G34" s="266"/>
    </row>
    <row r="35" spans="1:7" s="45" customFormat="1" ht="37.5" customHeight="1">
      <c r="A35" s="121" t="s">
        <v>140</v>
      </c>
      <c r="B35" s="121"/>
      <c r="C35" s="121"/>
      <c r="D35" s="121"/>
      <c r="E35" s="121"/>
      <c r="F35" s="121"/>
      <c r="G35" s="121"/>
    </row>
    <row r="36" spans="1:7" s="45" customFormat="1" ht="201" customHeight="1">
      <c r="A36" s="267" t="s">
        <v>125</v>
      </c>
      <c r="B36" s="267"/>
      <c r="C36" s="267"/>
      <c r="D36" s="267"/>
      <c r="E36" s="267"/>
      <c r="F36" s="267"/>
      <c r="G36" s="267"/>
    </row>
    <row r="37" spans="2:4" s="14" customFormat="1" ht="12.75">
      <c r="B37" s="15"/>
      <c r="D37" s="15"/>
    </row>
    <row r="38" spans="2:4" s="14" customFormat="1" ht="12.75">
      <c r="B38" s="15"/>
      <c r="D38" s="15"/>
    </row>
    <row r="39" s="45" customFormat="1" ht="12.75"/>
    <row r="40" s="45" customFormat="1" ht="12.75"/>
    <row r="41" ht="12.75">
      <c r="B41" s="37"/>
    </row>
  </sheetData>
  <sheetProtection/>
  <mergeCells count="19">
    <mergeCell ref="A34:G34"/>
    <mergeCell ref="A36:G36"/>
    <mergeCell ref="A22:G22"/>
    <mergeCell ref="A29:E29"/>
    <mergeCell ref="J5:K5"/>
    <mergeCell ref="L5:M5"/>
    <mergeCell ref="A23:A24"/>
    <mergeCell ref="B23:B24"/>
    <mergeCell ref="C23:D23"/>
    <mergeCell ref="E23:F23"/>
    <mergeCell ref="B5:B6"/>
    <mergeCell ref="A20:L20"/>
    <mergeCell ref="B2:F2"/>
    <mergeCell ref="A5:A6"/>
    <mergeCell ref="A3:O3"/>
    <mergeCell ref="A4:O4"/>
    <mergeCell ref="C5:C6"/>
    <mergeCell ref="D5:I5"/>
    <mergeCell ref="N5:O5"/>
  </mergeCells>
  <conditionalFormatting sqref="C23:F24 D29:F29 C30:D30">
    <cfRule type="cellIs" priority="22" dxfId="0" operator="lessThan" stopIfTrue="1">
      <formula>0</formula>
    </cfRule>
  </conditionalFormatting>
  <conditionalFormatting sqref="G23:G24 G26:G27">
    <cfRule type="cellIs" priority="21" dxfId="0" operator="lessThan" stopIfTrue="1">
      <formula>0</formula>
    </cfRule>
  </conditionalFormatting>
  <conditionalFormatting sqref="C27:F27 E26:F26">
    <cfRule type="cellIs" priority="20" dxfId="0" operator="lessThan" stopIfTrue="1">
      <formula>0</formula>
    </cfRule>
  </conditionalFormatting>
  <conditionalFormatting sqref="D17:F18 D19:O19 D8:O16 C8:C19">
    <cfRule type="cellIs" priority="18" dxfId="0" operator="lessThan" stopIfTrue="1">
      <formula>0</formula>
    </cfRule>
  </conditionalFormatting>
  <conditionalFormatting sqref="I8:O14">
    <cfRule type="cellIs" priority="17" dxfId="0" operator="lessThan" stopIfTrue="1">
      <formula>0</formula>
    </cfRule>
  </conditionalFormatting>
  <conditionalFormatting sqref="G15:O16">
    <cfRule type="cellIs" priority="16" dxfId="0" operator="lessThan" stopIfTrue="1">
      <formula>0</formula>
    </cfRule>
  </conditionalFormatting>
  <conditionalFormatting sqref="G17:O18">
    <cfRule type="cellIs" priority="15" dxfId="0" operator="lessThan" stopIfTrue="1">
      <formula>0</formula>
    </cfRule>
  </conditionalFormatting>
  <conditionalFormatting sqref="C32:D33">
    <cfRule type="cellIs" priority="14" dxfId="0" operator="lessThan" stopIfTrue="1">
      <formula>0</formula>
    </cfRule>
  </conditionalFormatting>
  <conditionalFormatting sqref="C32:D33">
    <cfRule type="cellIs" priority="13" dxfId="0" operator="lessThan" stopIfTrue="1">
      <formula>0</formula>
    </cfRule>
  </conditionalFormatting>
  <conditionalFormatting sqref="C32:D33">
    <cfRule type="cellIs" priority="12" dxfId="0" operator="lessThan" stopIfTrue="1">
      <formula>0</formula>
    </cfRule>
  </conditionalFormatting>
  <conditionalFormatting sqref="C26:D26">
    <cfRule type="cellIs" priority="11" dxfId="0" operator="lessThan" stopIfTrue="1">
      <formula>0</formula>
    </cfRule>
  </conditionalFormatting>
  <conditionalFormatting sqref="C26:D26">
    <cfRule type="cellIs" priority="10" dxfId="0" operator="lessThan" stopIfTrue="1">
      <formula>0</formula>
    </cfRule>
  </conditionalFormatting>
  <conditionalFormatting sqref="C26:D26">
    <cfRule type="cellIs" priority="9" dxfId="0" operator="lessThan" stopIfTrue="1">
      <formula>0</formula>
    </cfRule>
  </conditionalFormatting>
  <conditionalFormatting sqref="E30">
    <cfRule type="cellIs" priority="8" dxfId="0" operator="lessThan" stopIfTrue="1">
      <formula>0</formula>
    </cfRule>
  </conditionalFormatting>
  <conditionalFormatting sqref="E32:E33">
    <cfRule type="cellIs" priority="7" dxfId="0" operator="lessThan" stopIfTrue="1">
      <formula>0</formula>
    </cfRule>
  </conditionalFormatting>
  <conditionalFormatting sqref="E32:E33">
    <cfRule type="cellIs" priority="6" dxfId="0" operator="lessThan" stopIfTrue="1">
      <formula>0</formula>
    </cfRule>
  </conditionalFormatting>
  <conditionalFormatting sqref="E32:E33">
    <cfRule type="cellIs" priority="5" dxfId="0" operator="lessThan" stopIfTrue="1">
      <formula>0</formula>
    </cfRule>
  </conditionalFormatting>
  <conditionalFormatting sqref="F30">
    <cfRule type="cellIs" priority="4" dxfId="0" operator="lessThan" stopIfTrue="1">
      <formula>0</formula>
    </cfRule>
  </conditionalFormatting>
  <conditionalFormatting sqref="F32:F33">
    <cfRule type="cellIs" priority="3" dxfId="0" operator="lessThan" stopIfTrue="1">
      <formula>0</formula>
    </cfRule>
  </conditionalFormatting>
  <conditionalFormatting sqref="F32:F33">
    <cfRule type="cellIs" priority="2" dxfId="0" operator="lessThan" stopIfTrue="1">
      <formula>0</formula>
    </cfRule>
  </conditionalFormatting>
  <conditionalFormatting sqref="F32:F33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1"/>
  <sheetViews>
    <sheetView zoomScale="40" zoomScaleNormal="40" zoomScaleSheetLayoutView="30" zoomScalePageLayoutView="0" workbookViewId="0" topLeftCell="B20">
      <selection activeCell="P20" sqref="P20"/>
    </sheetView>
  </sheetViews>
  <sheetFormatPr defaultColWidth="9.140625" defaultRowHeight="12.75"/>
  <cols>
    <col min="1" max="1" width="179.7109375" style="14" customWidth="1"/>
    <col min="2" max="2" width="11.421875" style="15" customWidth="1"/>
    <col min="3" max="4" width="42.7109375" style="14" customWidth="1"/>
    <col min="5" max="5" width="41.28125" style="14" customWidth="1"/>
    <col min="6" max="6" width="53.421875" style="14" customWidth="1"/>
    <col min="7" max="7" width="49.421875" style="14" customWidth="1"/>
    <col min="8" max="8" width="45.7109375" style="14" customWidth="1"/>
    <col min="9" max="9" width="10.421875" style="14" customWidth="1"/>
    <col min="10" max="10" width="12.57421875" style="14" customWidth="1"/>
    <col min="11" max="11" width="11.8515625" style="14" customWidth="1"/>
    <col min="12" max="16384" width="9.140625" style="14" customWidth="1"/>
  </cols>
  <sheetData>
    <row r="1" s="21" customFormat="1" ht="12.75"/>
    <row r="2" spans="1:7" s="21" customFormat="1" ht="34.5" customHeight="1">
      <c r="A2" s="275" t="s">
        <v>43</v>
      </c>
      <c r="B2" s="276"/>
      <c r="C2" s="277" t="str">
        <f>IF('Титул ф.4'!D30=0," ",'Титул ф.4'!D30)</f>
        <v>УСД в Ханты-Мансийском АО - Югре</v>
      </c>
      <c r="D2" s="278"/>
      <c r="E2" s="278"/>
      <c r="F2" s="278"/>
      <c r="G2" s="279"/>
    </row>
    <row r="3" spans="1:11" ht="48" customHeight="1">
      <c r="A3" s="93" t="s">
        <v>141</v>
      </c>
      <c r="B3" s="54"/>
      <c r="C3" s="54"/>
      <c r="D3" s="54"/>
      <c r="E3" s="54"/>
      <c r="F3" s="54"/>
      <c r="G3" s="54"/>
      <c r="H3" s="54"/>
      <c r="I3" s="54"/>
      <c r="J3" s="54"/>
      <c r="K3" s="18"/>
    </row>
    <row r="4" spans="1:11" ht="45.75" customHeight="1">
      <c r="A4" s="285" t="s">
        <v>14</v>
      </c>
      <c r="B4" s="285"/>
      <c r="C4" s="285"/>
      <c r="D4" s="285"/>
      <c r="E4" s="54"/>
      <c r="F4" s="54"/>
      <c r="G4" s="54"/>
      <c r="H4" s="54"/>
      <c r="I4" s="54"/>
      <c r="J4" s="54"/>
      <c r="K4" s="18"/>
    </row>
    <row r="5" spans="1:11" ht="198" customHeight="1">
      <c r="A5" s="94" t="s">
        <v>19</v>
      </c>
      <c r="B5" s="94" t="s">
        <v>47</v>
      </c>
      <c r="C5" s="94" t="s">
        <v>118</v>
      </c>
      <c r="D5" s="94" t="s">
        <v>119</v>
      </c>
      <c r="E5" s="94" t="s">
        <v>120</v>
      </c>
      <c r="F5" s="94" t="s">
        <v>121</v>
      </c>
      <c r="G5" s="94" t="s">
        <v>122</v>
      </c>
      <c r="H5" s="94" t="s">
        <v>123</v>
      </c>
      <c r="I5" s="95"/>
      <c r="J5" s="95"/>
      <c r="K5" s="95"/>
    </row>
    <row r="6" spans="1:11" s="16" customFormat="1" ht="27" customHeight="1">
      <c r="A6" s="133" t="s">
        <v>48</v>
      </c>
      <c r="B6" s="133"/>
      <c r="C6" s="133">
        <v>1</v>
      </c>
      <c r="D6" s="133">
        <v>2</v>
      </c>
      <c r="E6" s="133">
        <v>3</v>
      </c>
      <c r="F6" s="133">
        <v>4</v>
      </c>
      <c r="G6" s="133">
        <v>5</v>
      </c>
      <c r="H6" s="133">
        <v>6</v>
      </c>
      <c r="I6" s="96"/>
      <c r="J6" s="97"/>
      <c r="K6" s="97"/>
    </row>
    <row r="7" spans="1:11" s="16" customFormat="1" ht="84" customHeight="1">
      <c r="A7" s="98" t="s">
        <v>117</v>
      </c>
      <c r="B7" s="133">
        <v>1</v>
      </c>
      <c r="C7" s="139">
        <v>796</v>
      </c>
      <c r="D7" s="139">
        <v>4</v>
      </c>
      <c r="E7" s="139">
        <v>0</v>
      </c>
      <c r="F7" s="139">
        <v>0</v>
      </c>
      <c r="G7" s="138">
        <v>0</v>
      </c>
      <c r="H7" s="139">
        <v>0</v>
      </c>
      <c r="I7" s="96"/>
      <c r="J7" s="97"/>
      <c r="K7" s="97"/>
    </row>
    <row r="8" spans="1:11" s="16" customFormat="1" ht="83.25" customHeight="1">
      <c r="A8" s="98" t="s">
        <v>69</v>
      </c>
      <c r="B8" s="133">
        <v>2</v>
      </c>
      <c r="C8" s="139">
        <v>57</v>
      </c>
      <c r="D8" s="139">
        <v>0</v>
      </c>
      <c r="E8" s="139">
        <v>0</v>
      </c>
      <c r="F8" s="139">
        <v>0</v>
      </c>
      <c r="G8" s="138">
        <v>0</v>
      </c>
      <c r="H8" s="138">
        <v>0</v>
      </c>
      <c r="I8" s="96"/>
      <c r="J8" s="97"/>
      <c r="K8" s="97"/>
    </row>
    <row r="9" spans="1:11" s="16" customFormat="1" ht="84" customHeight="1">
      <c r="A9" s="98" t="s">
        <v>70</v>
      </c>
      <c r="B9" s="133">
        <v>3</v>
      </c>
      <c r="C9" s="139">
        <v>0</v>
      </c>
      <c r="D9" s="139">
        <v>0</v>
      </c>
      <c r="E9" s="139">
        <v>0</v>
      </c>
      <c r="F9" s="139">
        <v>0</v>
      </c>
      <c r="G9" s="138">
        <v>0</v>
      </c>
      <c r="H9" s="138">
        <v>0</v>
      </c>
      <c r="I9" s="96"/>
      <c r="J9" s="97"/>
      <c r="K9" s="97"/>
    </row>
    <row r="10" spans="1:11" s="16" customFormat="1" ht="81" customHeight="1">
      <c r="A10" s="98" t="s">
        <v>71</v>
      </c>
      <c r="B10" s="133">
        <v>4</v>
      </c>
      <c r="C10" s="139">
        <v>0</v>
      </c>
      <c r="D10" s="139">
        <v>0</v>
      </c>
      <c r="E10" s="139">
        <v>0</v>
      </c>
      <c r="F10" s="139">
        <v>0</v>
      </c>
      <c r="G10" s="138">
        <v>0</v>
      </c>
      <c r="H10" s="138">
        <v>0</v>
      </c>
      <c r="I10" s="96"/>
      <c r="J10" s="97"/>
      <c r="K10" s="97"/>
    </row>
    <row r="11" spans="1:11" ht="84" customHeight="1">
      <c r="A11" s="100" t="s">
        <v>106</v>
      </c>
      <c r="B11" s="133">
        <v>5</v>
      </c>
      <c r="C11" s="139">
        <v>853</v>
      </c>
      <c r="D11" s="139">
        <v>4</v>
      </c>
      <c r="E11" s="139">
        <v>0</v>
      </c>
      <c r="F11" s="139">
        <v>0</v>
      </c>
      <c r="G11" s="138">
        <v>0</v>
      </c>
      <c r="H11" s="139">
        <v>0</v>
      </c>
      <c r="I11" s="101"/>
      <c r="J11" s="102"/>
      <c r="K11" s="102"/>
    </row>
    <row r="12" spans="1:11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53.25" customHeight="1">
      <c r="A13" s="280" t="s">
        <v>136</v>
      </c>
      <c r="B13" s="280"/>
      <c r="C13" s="280"/>
      <c r="D13" s="280"/>
      <c r="E13" s="280"/>
      <c r="F13" s="280"/>
      <c r="G13" s="280"/>
      <c r="H13" s="18"/>
      <c r="I13" s="18"/>
      <c r="J13" s="18"/>
      <c r="K13" s="18"/>
    </row>
    <row r="14" spans="1:11" ht="36.75" customHeight="1">
      <c r="A14" s="285" t="s">
        <v>75</v>
      </c>
      <c r="B14" s="285"/>
      <c r="C14" s="285"/>
      <c r="D14" s="285"/>
      <c r="E14" s="22"/>
      <c r="F14" s="18"/>
      <c r="G14" s="18"/>
      <c r="H14" s="18"/>
      <c r="I14" s="18"/>
      <c r="J14" s="18"/>
      <c r="K14" s="18"/>
    </row>
    <row r="15" spans="1:11" ht="154.5" customHeight="1">
      <c r="A15" s="103" t="s">
        <v>4</v>
      </c>
      <c r="B15" s="104" t="s">
        <v>47</v>
      </c>
      <c r="C15" s="105" t="s">
        <v>65</v>
      </c>
      <c r="D15" s="94" t="s">
        <v>162</v>
      </c>
      <c r="E15" s="94" t="s">
        <v>163</v>
      </c>
      <c r="F15" s="94" t="s">
        <v>164</v>
      </c>
      <c r="G15" s="94" t="s">
        <v>165</v>
      </c>
      <c r="H15" s="18"/>
      <c r="I15" s="18"/>
      <c r="J15" s="18"/>
      <c r="K15" s="18"/>
    </row>
    <row r="16" spans="1:11" s="16" customFormat="1" ht="27" customHeight="1">
      <c r="A16" s="106" t="s">
        <v>48</v>
      </c>
      <c r="B16" s="107"/>
      <c r="C16" s="99">
        <v>1</v>
      </c>
      <c r="D16" s="99">
        <v>2</v>
      </c>
      <c r="E16" s="99">
        <v>3</v>
      </c>
      <c r="F16" s="99">
        <v>4</v>
      </c>
      <c r="G16" s="99">
        <v>5</v>
      </c>
      <c r="H16" s="97"/>
      <c r="I16" s="97"/>
      <c r="J16" s="97"/>
      <c r="K16" s="97"/>
    </row>
    <row r="17" spans="1:11" ht="45" customHeight="1">
      <c r="A17" s="98" t="s">
        <v>6</v>
      </c>
      <c r="B17" s="99">
        <v>1</v>
      </c>
      <c r="C17" s="140">
        <v>1</v>
      </c>
      <c r="D17" s="140">
        <v>1</v>
      </c>
      <c r="E17" s="140">
        <v>0</v>
      </c>
      <c r="F17" s="140">
        <v>0</v>
      </c>
      <c r="G17" s="140">
        <v>0</v>
      </c>
      <c r="H17" s="18"/>
      <c r="I17" s="18"/>
      <c r="J17" s="18"/>
      <c r="K17" s="18"/>
    </row>
    <row r="18" spans="1:11" ht="67.5" customHeight="1">
      <c r="A18" s="98" t="s">
        <v>8</v>
      </c>
      <c r="B18" s="99">
        <v>2</v>
      </c>
      <c r="C18" s="140">
        <v>1</v>
      </c>
      <c r="D18" s="140">
        <v>0</v>
      </c>
      <c r="E18" s="140">
        <v>0</v>
      </c>
      <c r="F18" s="140">
        <v>0</v>
      </c>
      <c r="G18" s="140">
        <v>1</v>
      </c>
      <c r="H18" s="18"/>
      <c r="I18" s="18"/>
      <c r="J18" s="18"/>
      <c r="K18" s="18"/>
    </row>
    <row r="19" spans="1:11" ht="43.5" customHeight="1">
      <c r="A19" s="98" t="s">
        <v>7</v>
      </c>
      <c r="B19" s="99">
        <v>3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8"/>
      <c r="I19" s="18"/>
      <c r="J19" s="18"/>
      <c r="K19" s="18"/>
    </row>
    <row r="20" spans="1:11" ht="39" customHeight="1">
      <c r="A20" s="98" t="s">
        <v>5</v>
      </c>
      <c r="B20" s="99">
        <v>4</v>
      </c>
      <c r="C20" s="140">
        <v>2</v>
      </c>
      <c r="D20" s="140">
        <v>0</v>
      </c>
      <c r="E20" s="140">
        <v>2</v>
      </c>
      <c r="F20" s="140">
        <v>0</v>
      </c>
      <c r="G20" s="140">
        <v>0</v>
      </c>
      <c r="H20" s="18"/>
      <c r="I20" s="18"/>
      <c r="J20" s="18"/>
      <c r="K20" s="18"/>
    </row>
    <row r="21" spans="1:11" ht="63.75" customHeight="1">
      <c r="A21" s="108" t="s">
        <v>13</v>
      </c>
      <c r="B21" s="99">
        <v>5</v>
      </c>
      <c r="C21" s="140">
        <v>4</v>
      </c>
      <c r="D21" s="140">
        <v>1</v>
      </c>
      <c r="E21" s="140">
        <v>2</v>
      </c>
      <c r="F21" s="140">
        <v>0</v>
      </c>
      <c r="G21" s="140">
        <v>1</v>
      </c>
      <c r="H21" s="18"/>
      <c r="I21" s="18"/>
      <c r="J21" s="18"/>
      <c r="K21" s="18"/>
    </row>
    <row r="22" spans="1:11" ht="79.5" customHeight="1">
      <c r="A22" s="98" t="s">
        <v>107</v>
      </c>
      <c r="B22" s="99">
        <v>6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8"/>
      <c r="I22" s="18"/>
      <c r="J22" s="18"/>
      <c r="K22" s="18"/>
    </row>
    <row r="23" spans="1:11" ht="34.5" customHeight="1">
      <c r="A23" s="115"/>
      <c r="B23" s="56"/>
      <c r="C23" s="57"/>
      <c r="D23" s="57"/>
      <c r="E23" s="57"/>
      <c r="F23" s="57"/>
      <c r="G23" s="57"/>
      <c r="H23" s="18"/>
      <c r="I23" s="18"/>
      <c r="J23" s="18"/>
      <c r="K23" s="18"/>
    </row>
    <row r="24" spans="1:11" ht="75" customHeight="1">
      <c r="A24" s="281" t="s">
        <v>3</v>
      </c>
      <c r="B24" s="281"/>
      <c r="C24" s="281"/>
      <c r="D24" s="22"/>
      <c r="E24" s="143"/>
      <c r="F24" s="283"/>
      <c r="G24" s="283"/>
      <c r="H24" s="283"/>
      <c r="I24" s="117"/>
      <c r="J24" s="117"/>
      <c r="K24" s="18"/>
    </row>
    <row r="25" spans="1:11" ht="60" customHeight="1">
      <c r="A25" s="98" t="s">
        <v>1</v>
      </c>
      <c r="B25" s="99">
        <v>1</v>
      </c>
      <c r="C25" s="114">
        <v>78</v>
      </c>
      <c r="D25" s="17"/>
      <c r="E25" s="282"/>
      <c r="F25" s="283"/>
      <c r="G25" s="283"/>
      <c r="H25" s="283"/>
      <c r="I25" s="117"/>
      <c r="J25" s="117"/>
      <c r="K25" s="18"/>
    </row>
    <row r="26" spans="1:11" ht="60" customHeight="1">
      <c r="A26" s="98" t="s">
        <v>66</v>
      </c>
      <c r="B26" s="99">
        <v>2</v>
      </c>
      <c r="C26" s="114">
        <v>78</v>
      </c>
      <c r="D26" s="17"/>
      <c r="E26" s="282"/>
      <c r="F26" s="287"/>
      <c r="G26" s="287"/>
      <c r="H26" s="287"/>
      <c r="I26" s="118"/>
      <c r="J26" s="118"/>
      <c r="K26" s="18"/>
    </row>
    <row r="27" spans="1:11" ht="44.25" customHeight="1">
      <c r="A27" s="127" t="s">
        <v>142</v>
      </c>
      <c r="B27" s="18"/>
      <c r="C27" s="96"/>
      <c r="D27" s="96"/>
      <c r="E27" s="286"/>
      <c r="F27" s="289"/>
      <c r="G27" s="289"/>
      <c r="H27" s="289"/>
      <c r="I27" s="119"/>
      <c r="J27" s="119"/>
      <c r="K27" s="18"/>
    </row>
    <row r="28" spans="1:11" ht="39.75" customHeight="1">
      <c r="A28" s="128" t="s">
        <v>173</v>
      </c>
      <c r="B28" s="18"/>
      <c r="C28" s="96"/>
      <c r="D28" s="96"/>
      <c r="E28" s="286"/>
      <c r="F28" s="287"/>
      <c r="G28" s="287"/>
      <c r="H28" s="287"/>
      <c r="I28" s="118"/>
      <c r="J28" s="118"/>
      <c r="K28" s="18"/>
    </row>
    <row r="29" spans="1:11" ht="33" customHeight="1">
      <c r="A29" s="18"/>
      <c r="B29" s="18"/>
      <c r="C29" s="96"/>
      <c r="D29" s="96"/>
      <c r="E29" s="109"/>
      <c r="F29" s="144"/>
      <c r="G29" s="288"/>
      <c r="H29" s="288"/>
      <c r="I29" s="120"/>
      <c r="J29" s="120"/>
      <c r="K29" s="18"/>
    </row>
    <row r="30" spans="1:11" ht="33.75" customHeight="1">
      <c r="A30" s="18"/>
      <c r="B30" s="18"/>
      <c r="C30" s="96"/>
      <c r="D30" s="96"/>
      <c r="E30" s="116"/>
      <c r="F30" s="110"/>
      <c r="G30" s="284"/>
      <c r="H30" s="284"/>
      <c r="I30" s="284"/>
      <c r="J30" s="284"/>
      <c r="K30" s="18"/>
    </row>
    <row r="31" spans="5:10" ht="12.75">
      <c r="E31" s="145"/>
      <c r="F31" s="145"/>
      <c r="G31" s="145"/>
      <c r="H31" s="145"/>
      <c r="I31" s="145"/>
      <c r="J31" s="145"/>
    </row>
  </sheetData>
  <sheetProtection/>
  <mergeCells count="14">
    <mergeCell ref="G30:J30"/>
    <mergeCell ref="A4:D4"/>
    <mergeCell ref="A14:D14"/>
    <mergeCell ref="E27:E28"/>
    <mergeCell ref="F28:H28"/>
    <mergeCell ref="G29:H29"/>
    <mergeCell ref="F26:H26"/>
    <mergeCell ref="F27:H27"/>
    <mergeCell ref="A2:B2"/>
    <mergeCell ref="C2:G2"/>
    <mergeCell ref="A13:G13"/>
    <mergeCell ref="A24:C24"/>
    <mergeCell ref="E25:E26"/>
    <mergeCell ref="F24:H25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7:G11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1968503937007874" top="0.8267716535433072" bottom="0.1968503937007874" header="0.1968503937007874" footer="0.5118110236220472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2023-07-26T11:17:11Z</cp:lastPrinted>
  <dcterms:created xsi:type="dcterms:W3CDTF">2004-03-24T19:37:04Z</dcterms:created>
  <dcterms:modified xsi:type="dcterms:W3CDTF">2023-08-03T06:16:52Z</dcterms:modified>
  <cp:category/>
  <cp:version/>
  <cp:contentType/>
  <cp:contentStatus/>
</cp:coreProperties>
</file>